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6. 2022\2. Recobros No UPC\"/>
    </mc:Choice>
  </mc:AlternateContent>
  <xr:revisionPtr revIDLastSave="0" documentId="13_ncr:1_{08043CEE-45CC-419E-BFA9-AF999E240CC3}" xr6:coauthVersionLast="47" xr6:coauthVersionMax="47" xr10:uidLastSave="{00000000-0000-0000-0000-000000000000}"/>
  <bookViews>
    <workbookView xWindow="-120" yWindow="-120" windowWidth="24240" windowHeight="13020" activeTab="1" xr2:uid="{A9E54ADF-42F9-4534-881F-7C4F1E77E96E}"/>
  </bookViews>
  <sheets>
    <sheet name="GIRO EPS" sheetId="1" r:id="rId1"/>
    <sheet name="GIRO IPS" sheetId="2" r:id="rId2"/>
  </sheets>
  <definedNames>
    <definedName name="_xlnm._FilterDatabase" localSheetId="0" hidden="1">'GIRO EPS'!$A$7:$P$144</definedName>
    <definedName name="_xlnm._FilterDatabase" localSheetId="1" hidden="1">'GIRO IPS'!$A$7:$M$7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59" i="2" l="1"/>
  <c r="M158" i="1"/>
  <c r="L158" i="1"/>
  <c r="K158" i="1"/>
  <c r="J158" i="1"/>
  <c r="I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<sst xmlns="http://schemas.openxmlformats.org/spreadsheetml/2006/main" count="3390" uniqueCount="191">
  <si>
    <t>SERVICIOS Y TECNOLOGÍAS EN SALUD NO FINANCIADOS CON LA UPC</t>
  </si>
  <si>
    <t>Normativa</t>
  </si>
  <si>
    <t>Paquete</t>
  </si>
  <si>
    <t>Tiene Sello</t>
  </si>
  <si>
    <t xml:space="preserve">Régimen </t>
  </si>
  <si>
    <t>Tipo Recobro</t>
  </si>
  <si>
    <t>NIT EPS</t>
  </si>
  <si>
    <t xml:space="preserve">Nombre EPS </t>
  </si>
  <si>
    <t>Fecha Pago</t>
  </si>
  <si>
    <t>Valor Ordenado EPS</t>
  </si>
  <si>
    <t>Valor Total a Descontar</t>
  </si>
  <si>
    <t>Valor Total a Retener</t>
  </si>
  <si>
    <t>Valor Neto Giro EPS</t>
  </si>
  <si>
    <t>Valor Autorizado Giro IPS</t>
  </si>
  <si>
    <t>Oservación</t>
  </si>
  <si>
    <t xml:space="preserve">GIRO DIRECTO </t>
  </si>
  <si>
    <t>TIENE 
SELLO</t>
  </si>
  <si>
    <t>Régimen</t>
  </si>
  <si>
    <t>Tipo
 Recobro</t>
  </si>
  <si>
    <t>Nombre EPS que autorizó el giro</t>
  </si>
  <si>
    <t>NIT IPS/Proveedor</t>
  </si>
  <si>
    <t>Nombre IPS/Proveedor</t>
  </si>
  <si>
    <t>Valor Girado</t>
  </si>
  <si>
    <t>Art. 245 Ley 1955 de 2019</t>
  </si>
  <si>
    <t>RECURSOS ADRES</t>
  </si>
  <si>
    <t>RECOBRO</t>
  </si>
  <si>
    <t>COBRO</t>
  </si>
  <si>
    <t>CONTRIBUTIVO</t>
  </si>
  <si>
    <t>SUBSIDIADO</t>
  </si>
  <si>
    <t>Subsidiado - 2019</t>
  </si>
  <si>
    <t>M</t>
  </si>
  <si>
    <t>T</t>
  </si>
  <si>
    <t>EPS Y MEDICINA PREPAGADA SURAMERICANA SA SURA</t>
  </si>
  <si>
    <t>SALUD TOTAL S.A. ENTIDAD PROMOTORA DE SALUD</t>
  </si>
  <si>
    <t>ASOCIACION MUTUAL SER EMPRESA SOLIDARIA DE SALUD EPS-S</t>
  </si>
  <si>
    <t>ENTIDAD PROMOTORA DE SALUD FAMISANAR S.A.S</t>
  </si>
  <si>
    <t>CAJA DE COMPENSACION FAMILIAR COMPENSAR</t>
  </si>
  <si>
    <t>ASMET SALUD EPS SAS</t>
  </si>
  <si>
    <t>MEDIMÁS EPS S.A.S.</t>
  </si>
  <si>
    <t>ENTIDAD PROMOTORA DE SALUD SERVICIO OCCIDENTAL DE SALUD</t>
  </si>
  <si>
    <t>EMSSANAR SAS</t>
  </si>
  <si>
    <t>ALIANSALUD EPS S.A.</t>
  </si>
  <si>
    <t>CAPITAL SALUD ENTIDAD PROMOTORA DE SALUD DEL REGIMEN SUBSIDI</t>
  </si>
  <si>
    <t>FUNDACION SALUD MIA EPS</t>
  </si>
  <si>
    <t>CAJA DE COMPENSACION FAMILIAR DEL VALLE DEL COMFENALCO VALLE</t>
  </si>
  <si>
    <t>COOSALUD ENTIDAD PROMOTORA DE SALUD S.A</t>
  </si>
  <si>
    <t>ENTIDAD PROMOTORA DE SALUD SANITAS S A S</t>
  </si>
  <si>
    <t>COOMEVA ENTIDAD PROMOTORA DE SALUD S.A</t>
  </si>
  <si>
    <t>NUEVA EMPRESA PROMOTORA DE SALUD S.A</t>
  </si>
  <si>
    <t>CRUZ BLANCA EPS</t>
  </si>
  <si>
    <t>CAJA DE COMPENSACION FAMILIAR DEL HUILA</t>
  </si>
  <si>
    <t>ANAS WAYUU EPS INDIGENA</t>
  </si>
  <si>
    <t>IMEVI SAS</t>
  </si>
  <si>
    <t>FARMACIA INSTITUCIONAL S.A.S.</t>
  </si>
  <si>
    <t>IPS ESPECIALIZADA S.A</t>
  </si>
  <si>
    <t>AUDIFARMA S.A.</t>
  </si>
  <si>
    <t>SOCIEDAD MEDICA ANTIOQUEÑA S.A. SOMA</t>
  </si>
  <si>
    <t>FUNDACION HOSPITAL SAN CARLOS</t>
  </si>
  <si>
    <t>LIGA CONTRA EL CANCER SECCIONAL RISARALDA</t>
  </si>
  <si>
    <t>FUNDACION HOSPITAL INFANTIL UNIVERSITARIO DE SAN JOSE</t>
  </si>
  <si>
    <t>HOSPITAL PABLO TOBON URIBE</t>
  </si>
  <si>
    <t>CENTRO ONCOLOGICO DE ANTIOQUIA S.A.</t>
  </si>
  <si>
    <t>ORGANIZACION CLINICA BONNADONA - PREVENIR S.A.</t>
  </si>
  <si>
    <t>CENTRO RADIOLOGICO DEL CARIBE LTDA</t>
  </si>
  <si>
    <t>SOCIEDAD N.S.D.R S.A.S</t>
  </si>
  <si>
    <t>HEMATO ONCOLOGOS S.A.</t>
  </si>
  <si>
    <t>FUNDACION COLOMBIANA DE CANCEROLOGIA CLINICA VIDA</t>
  </si>
  <si>
    <t>FUNDACION CARDIO INFANTIL - INSTITUTO DE CARDIOLOGIA</t>
  </si>
  <si>
    <t>ONCOLOGOS DEL OCCIDENTE SOCIEDAD ANOMINA</t>
  </si>
  <si>
    <t>HOSPITAL UNIVERSITARIO SAN IGNACIO</t>
  </si>
  <si>
    <t>SOCIEDAD DE CIRUGIA DE BOGOTA HOSPITAL DE SAN JOSE</t>
  </si>
  <si>
    <t>CORPORACION HOSPITALARIA JUAN CIUDAD</t>
  </si>
  <si>
    <t>CLINICA LOS NOGALES S.A.S.</t>
  </si>
  <si>
    <t>HOSPITAL UNIVERSITARIO CLINICA SAN RAFAEL</t>
  </si>
  <si>
    <t>THE WALA IPS INDIGENA PUBLICA</t>
  </si>
  <si>
    <t>ONCOMEDICA S.A.</t>
  </si>
  <si>
    <t>ORGANIZACION CLINICA GENERAL DEL NORTE S.A.</t>
  </si>
  <si>
    <t>CLINICA CHICAMOCHA S.A.</t>
  </si>
  <si>
    <t>CENTRO MEDICO IMBANACO DE CALI S.A.</t>
  </si>
  <si>
    <t>FUNDACION VALLE DEL LILI</t>
  </si>
  <si>
    <t>CLINICA LOS ROSALES S.A</t>
  </si>
  <si>
    <t>CENTRO VISUAL MODERNO E.U</t>
  </si>
  <si>
    <t>OTTO BOCK HEALTHCARE ANDINA S.A.S</t>
  </si>
  <si>
    <t>SUBRED INTEGRADA DE SERVICIOS DE SALUD NORTE E.S.E.</t>
  </si>
  <si>
    <t>SUBRED INTEGRADA DE SERVICIOS DE SALUD SUR E.S.E.</t>
  </si>
  <si>
    <t>SUBRED INTEGRADA DE SERVICIOS DE SALUD CENTRO ORIENTE E.S.E</t>
  </si>
  <si>
    <t>SUBRED INTEGRADA DE SERVICIOS DE SALUD SUR OCCIDENTE E.S.E.</t>
  </si>
  <si>
    <t>LIGA COLOMBIANA CONTRA EL CANCER</t>
  </si>
  <si>
    <t>FABILU LTDA</t>
  </si>
  <si>
    <t>HOSPITAL UNIVERSITARIO DEL VALLE EVARISTO GARCIA E.S.E.</t>
  </si>
  <si>
    <t>CAJA COLOMBIANA DE SUBSIDIO FAMILIAR COLSUBSIDIO</t>
  </si>
  <si>
    <t>AVIDANTI S.A.S</t>
  </si>
  <si>
    <t>CLINICA DE OCCIDENTE S.A</t>
  </si>
  <si>
    <t>FUNDACION HOSPITALARIA SAN VICENTE DE PAUL</t>
  </si>
  <si>
    <t>CLINICA VERSALLES S.A.</t>
  </si>
  <si>
    <t>CLINICA DE LA VISION DEL VALLE LIMITADA</t>
  </si>
  <si>
    <t>MEDICAMENTOS ESPECALIZADOS S.A.</t>
  </si>
  <si>
    <t>INSTITUTO DE RELIGIOSAS DE SAN JOSE DE GERONA</t>
  </si>
  <si>
    <t>CAJA DE COMPENSACION FAMILIAR DEL VALLE DEL CAUCA-COMFANDI</t>
  </si>
  <si>
    <t>FUNDACION CLINICA INFANTIL CLUB NOEL</t>
  </si>
  <si>
    <t>CLINICA PALMIRA S.A</t>
  </si>
  <si>
    <t>EVE DISTRIBUCIONES S.A.S</t>
  </si>
  <si>
    <t>CAJA DE COMPENSACION FAMILIAR DE RISARALDA</t>
  </si>
  <si>
    <t>CLINICA SAN JOSE DE CUCUTA S.A.</t>
  </si>
  <si>
    <t>INVERSIONES MEDICAS DE ANTIOQUIA S.A.</t>
  </si>
  <si>
    <t>KAMEX INTERNATIONAL S.A.S</t>
  </si>
  <si>
    <t>INSTITUTO DE DIAGNOSTICO MEDICO S.A.</t>
  </si>
  <si>
    <t>FUNDACION OFTALMOLOGICA DEL CARIBE</t>
  </si>
  <si>
    <t>SERVICIOS MEDICOS Y OFTALMOLOGICOS SAS SERVIO</t>
  </si>
  <si>
    <t>INSTITUCION PRESTADORA DE SERVICIOS DE SALUD " IPS UNIVERSITARIA "</t>
  </si>
  <si>
    <t>GRUPO ONCOLOGICO INTERNACIONAL S.A.</t>
  </si>
  <si>
    <t>FUNDACION ABOOD SHAIO EN REESTRUCTURACION</t>
  </si>
  <si>
    <t>UNIDAD MEDICO-QUIRURGICA DE ORL SA</t>
  </si>
  <si>
    <t>INSTITUTO PARA NIÑOS CIEGOS Y SORDOS DEL VALLE DEL CAUCA</t>
  </si>
  <si>
    <t>FUNDACION HOSPITAL SAN PEDRO</t>
  </si>
  <si>
    <t>HOSPITAL UNIVERSITARIO DEPARTAMENTAL DE NARIÑO ESE</t>
  </si>
  <si>
    <t>UNIDAD HERMATOLOGICA ESPECIALIZADA IPS S.A.S</t>
  </si>
  <si>
    <t>SOCIEDAD COMERCIALIZADORA DE INSUMOS Y SERVICIOS MEDICOS SAS</t>
  </si>
  <si>
    <t>ATENCION MEDICO INMEDIATA DOMICILIARIA AMID LTDA</t>
  </si>
  <si>
    <t>INSTITUCION PRESTADORA DE SERVICIOS DE SALUD CUIDADO SEGURO EN CASA S.A</t>
  </si>
  <si>
    <t>FUNDACION HOSPITAL SAN JOSE DE BUGA</t>
  </si>
  <si>
    <t>CENTRO INTEGRAL DE REHABILITACION COLOMBIA</t>
  </si>
  <si>
    <t>MEDICARTE S.A</t>
  </si>
  <si>
    <t>FABISALUD IPS SAS</t>
  </si>
  <si>
    <t>CAJA DE COMPENSACION FAMILIAR CAFAM</t>
  </si>
  <si>
    <t>VALORES ORDENADO A EPS - SEPTIEMBRE 2022</t>
  </si>
  <si>
    <t>CAPVI_0322_RE</t>
  </si>
  <si>
    <t>PIJAOS SALUD EPSI</t>
  </si>
  <si>
    <t>ASOCIACION INDIGENA DEL CAUCA</t>
  </si>
  <si>
    <t>CAJA DE COMPENSACION FAMILIAR DEL ORIENTE COMFAORIENTE</t>
  </si>
  <si>
    <t>ALIANZA MEDELLIN ANTIOQUIA EPS S.A.S</t>
  </si>
  <si>
    <t>ENTIDAD PROMOTORA DE SALUD DEL REGIMEN SUBSIDIADO EPSS CONVIDA</t>
  </si>
  <si>
    <t>CLINICA DE OJOS (CLINOJOS) S.A</t>
  </si>
  <si>
    <t>CLINICA PALMA REAL S.A.S</t>
  </si>
  <si>
    <t>INSTITUTO DE CANCEROLOGIA S.A</t>
  </si>
  <si>
    <t>CLINICA SAN FRANCISCO S.A.</t>
  </si>
  <si>
    <t>CENTRO DE ATENCION Y DIAGNOSTICO DE ENFERMEDADES</t>
  </si>
  <si>
    <t>SOCIEDAD DE CANCEROLOGIA DE LA COSTA LTDA</t>
  </si>
  <si>
    <t>CENTRO CARDIOVASCULAR SOMER INCARE S.A</t>
  </si>
  <si>
    <t>CLINICA MEDILASER S.A.S</t>
  </si>
  <si>
    <t>DIAGNOSTICO OFTALMOLOGICO SOCIEDAD POR ACCIONES SIMPLIFICADA</t>
  </si>
  <si>
    <t>SOCIEDAD DE ONCOLOGIA Y HEMATOLOGIA DEL CESAR S.A.S</t>
  </si>
  <si>
    <t>CLINICA DEL OCCIDENTE S.A.</t>
  </si>
  <si>
    <t>FUNDACION OFTALMOLOGICA DE SANTANDER - FOSCAL</t>
  </si>
  <si>
    <t>SERVICIOS ESPECIALES DE SALUD</t>
  </si>
  <si>
    <t>SOCIEDAD MEDICA RIONEGRO S.A SOMER S.A.</t>
  </si>
  <si>
    <t>INSTITUTO NACIONAL DE CANCEROLOGIA E.S.E.</t>
  </si>
  <si>
    <t>ONCOMEDICAL I.P.S. LTDA</t>
  </si>
  <si>
    <t>UNIDAD ALERGOLOGICA S.A.S.</t>
  </si>
  <si>
    <t>CENTRO DE INVESTIGACIONES ONCOLOGICAS CLINICA SAN DIEGO SA</t>
  </si>
  <si>
    <t>CLINICA UNIVERSIDAD DE LA SABANA</t>
  </si>
  <si>
    <t>LINDE COLOMBIA S.A.</t>
  </si>
  <si>
    <t>CONGREGACION DE HERMANAS DE CARIDAD DOMINICAS DE LA PRESENTACION DE LA SANTISIMA VIRGEN - PROVINCIA</t>
  </si>
  <si>
    <t>FUNDACION OFTALMOLOGICA NACIONAL - FUNDONAL</t>
  </si>
  <si>
    <t>CLINICA MATERNO INFANTIL SAN LUIS S A</t>
  </si>
  <si>
    <t>FUNDACION HOSPITAL DE LA MISERICORDIA</t>
  </si>
  <si>
    <t>MEDINISTROS S.A.S</t>
  </si>
  <si>
    <t>CUIDARTE TU SALUD S.A.S</t>
  </si>
  <si>
    <t>SANTILHEMERGENCIAS SAS</t>
  </si>
  <si>
    <t>CLINICA COLSANITAS S.A.</t>
  </si>
  <si>
    <t>DIME CLINICA NEUROCARDIOVASCULAR S.A.</t>
  </si>
  <si>
    <t xml:space="preserve"> INSTITUTO DE EPILEPSIA Y PARKINSON DEL EJE CAFETERO S.A.</t>
  </si>
  <si>
    <t>RIESGO DE FRACTURA S.A</t>
  </si>
  <si>
    <t>SALUD VITAL DE COLOMBIA IPS S.A.S.</t>
  </si>
  <si>
    <t>HOSPITAL RAUL OREJUELA BUENO EMPRESA SOCIAL DEL ESTADO</t>
  </si>
  <si>
    <t>CENTRO CARDIOVASCULAR COLOMBIANO S.A.S</t>
  </si>
  <si>
    <t>ADMINISTRADORA COUNTRY S.A.S</t>
  </si>
  <si>
    <t>CLINICA MEDELLIN S A</t>
  </si>
  <si>
    <t>CENTRO AUDIOLOGICO ESPECIALIZADO C.A.E S.A</t>
  </si>
  <si>
    <t>JEMARZ S.A.S</t>
  </si>
  <si>
    <t>DISTRIBUIDORA COLOMBIANA DE MEDICAMENTOS S.A.S. DISCOLMEDICA S.A.S.</t>
  </si>
  <si>
    <t>CORPORACION SALUD UN</t>
  </si>
  <si>
    <t>ASISFARMA S.A.S</t>
  </si>
  <si>
    <t>CUIDARTE EN CASA S.A.S.</t>
  </si>
  <si>
    <t>CLINICA OFTALMOLOGICA DE CARTAGO LTDA</t>
  </si>
  <si>
    <t>HOSPITAL UNIVERSITARIO DE LA SAMARITANA E.S.E.</t>
  </si>
  <si>
    <t>HOSPITAL INFANTIL LOS ANGELES</t>
  </si>
  <si>
    <t>EMPRESA SOCIAL DEL ESTADO PASTO SALUD E.S.E.</t>
  </si>
  <si>
    <t>EMSALUD COLOMBIA S.A.S.</t>
  </si>
  <si>
    <t>ONCOLOGOS ASOCIADOS DE IMBANACO S.A.</t>
  </si>
  <si>
    <t>SEPTIEMBRE  - 2022</t>
  </si>
  <si>
    <t>SERVICIOS Y TECNOLOGÍAS EN SALUD                                                            NO FINANCIADOS CON LA UPC</t>
  </si>
  <si>
    <t>Art. 237 Ley 1955 de 2019</t>
  </si>
  <si>
    <t>APF_0921</t>
  </si>
  <si>
    <t>APF_RA_0521</t>
  </si>
  <si>
    <t>APF_RA_0721</t>
  </si>
  <si>
    <t>APF_0521</t>
  </si>
  <si>
    <t>SALUDCOOP EPS</t>
  </si>
  <si>
    <t>CLINICA LA SAGRADA FAMILIA S.A.S.</t>
  </si>
  <si>
    <t>CLINICA CHINITA S.A.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</si>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</sst>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\ #,##0.0"/>
    <numFmt numFmtId="165" formatCode="0_);\(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ova Light"/>
      <family val="2"/>
    </font>
    <font>
      <sz val="10"/>
      <color indexed="8"/>
      <name val="Arial"/>
      <family val="2"/>
    </font>
    <font>
      <b/>
      <sz val="22"/>
      <color theme="1"/>
      <name val="Arial Nova Light"/>
      <family val="2"/>
    </font>
    <font>
      <b/>
      <sz val="14"/>
      <color theme="1"/>
      <name val="Arial Nova Light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indexed="8"/>
      <name val="Arial Narrow"/>
      <family val="2"/>
    </font>
    <font>
      <b/>
      <sz val="18"/>
      <color theme="1"/>
      <name val="Arial Narrow"/>
      <family val="2"/>
    </font>
    <font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43" fontId="0" fillId="0" borderId="0" xfId="1" applyFont="1"/>
    <xf numFmtId="14" fontId="0" fillId="0" borderId="0" xfId="0" applyNumberFormat="1"/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applyFont="1" applyAlignment="1">
      <alignment vertical="center" wrapText="1"/>
    </xf>
    <xf numFmtId="43" fontId="8" fillId="0" borderId="0" xfId="2" applyFont="1"/>
    <xf numFmtId="0" fontId="8" fillId="0" borderId="0" xfId="0" applyFont="1"/>
    <xf numFmtId="0" fontId="8" fillId="0" borderId="0" xfId="0" applyFont="1" applyAlignment="1">
      <alignment horizontal="left" vertical="center" wrapText="1"/>
    </xf>
    <xf numFmtId="14" fontId="8" fillId="0" borderId="0" xfId="0" applyNumberFormat="1" applyFont="1" applyAlignment="1">
      <alignment horizontal="left" vertical="center" wrapText="1"/>
    </xf>
    <xf numFmtId="43" fontId="8" fillId="0" borderId="0" xfId="2" applyFont="1" applyAlignment="1">
      <alignment horizontal="left" vertical="center" wrapText="1"/>
    </xf>
    <xf numFmtId="0" fontId="9" fillId="2" borderId="1" xfId="3" applyFont="1" applyFill="1" applyBorder="1" applyAlignment="1">
      <alignment horizontal="center" vertical="center" wrapText="1"/>
    </xf>
    <xf numFmtId="1" fontId="9" fillId="2" borderId="1" xfId="3" applyNumberFormat="1" applyFont="1" applyFill="1" applyBorder="1" applyAlignment="1">
      <alignment horizontal="center" vertical="center"/>
    </xf>
    <xf numFmtId="14" fontId="9" fillId="2" borderId="1" xfId="3" applyNumberFormat="1" applyFont="1" applyFill="1" applyBorder="1" applyAlignment="1">
      <alignment horizontal="center" vertical="center" wrapText="1"/>
    </xf>
    <xf numFmtId="43" fontId="9" fillId="2" borderId="1" xfId="2" applyFont="1" applyFill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center" wrapText="1"/>
    </xf>
    <xf numFmtId="0" fontId="7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center" vertical="center"/>
    </xf>
    <xf numFmtId="14" fontId="8" fillId="0" borderId="0" xfId="0" applyNumberFormat="1" applyFont="1"/>
    <xf numFmtId="0" fontId="8" fillId="0" borderId="3" xfId="0" applyFont="1" applyBorder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4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9" fontId="9" fillId="2" borderId="1" xfId="3" applyNumberFormat="1" applyFont="1" applyFill="1" applyBorder="1" applyAlignment="1">
      <alignment horizontal="center" vertical="center" wrapText="1"/>
    </xf>
    <xf numFmtId="1" fontId="9" fillId="2" borderId="1" xfId="3" applyNumberFormat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43" fontId="8" fillId="0" borderId="0" xfId="1" applyFont="1"/>
    <xf numFmtId="0" fontId="13" fillId="0" borderId="0" xfId="0" applyFont="1"/>
    <xf numFmtId="0" fontId="13" fillId="0" borderId="3" xfId="0" applyFont="1" applyBorder="1"/>
    <xf numFmtId="0" fontId="14" fillId="0" borderId="0" xfId="0" applyFont="1"/>
    <xf numFmtId="4" fontId="14" fillId="0" borderId="0" xfId="0" applyNumberFormat="1" applyFont="1"/>
    <xf numFmtId="14" fontId="14" fillId="0" borderId="0" xfId="0" applyNumberFormat="1" applyFont="1"/>
    <xf numFmtId="4" fontId="7" fillId="0" borderId="0" xfId="0" applyNumberFormat="1" applyFont="1"/>
    <xf numFmtId="14" fontId="8" fillId="3" borderId="0" xfId="0" applyNumberFormat="1" applyFont="1" applyFill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5" fontId="8" fillId="3" borderId="0" xfId="4" applyNumberFormat="1" applyFont="1" applyFill="1" applyBorder="1" applyAlignment="1">
      <alignment horizontal="center" vertical="center"/>
    </xf>
    <xf numFmtId="165" fontId="8" fillId="3" borderId="0" xfId="5" applyNumberFormat="1" applyFont="1" applyFill="1" applyBorder="1" applyAlignment="1">
      <alignment horizontal="center" vertical="center"/>
    </xf>
    <xf numFmtId="43" fontId="15" fillId="0" borderId="0" xfId="1" applyFont="1" applyBorder="1"/>
    <xf numFmtId="43" fontId="15" fillId="4" borderId="0" xfId="1" applyFont="1" applyFill="1" applyBorder="1" applyAlignment="1">
      <alignment horizontal="right" vertical="center" wrapText="1"/>
    </xf>
    <xf numFmtId="43" fontId="8" fillId="0" borderId="0" xfId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12" fillId="0" borderId="0" xfId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7" fontId="4" fillId="0" borderId="2" xfId="0" quotePrefix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6">
    <cellStyle name="Millares" xfId="1" builtinId="3"/>
    <cellStyle name="Millares 3" xfId="2" xr:uid="{E62AECFE-DEA6-4A06-9F52-72E1317B4463}"/>
    <cellStyle name="Millares 96" xfId="5" xr:uid="{E827FAFC-3DE4-445C-82B7-C17DD70A3B9E}"/>
    <cellStyle name="Millares 97" xfId="4" xr:uid="{A8F27129-3C6E-4FB3-AA31-2640F65118B8}"/>
    <cellStyle name="Normal" xfId="0" builtinId="0"/>
    <cellStyle name="Normal_Hoja1" xfId="3" xr:uid="{BE6825CA-FD61-42D2-B359-008A60A184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9526</xdr:rowOff>
    </xdr:from>
    <xdr:to>
      <xdr:col>2</xdr:col>
      <xdr:colOff>447675</xdr:colOff>
      <xdr:row>5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D05C2C-D1E5-44AC-A1A7-71FAC704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9526"/>
          <a:ext cx="2771774" cy="1000124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0</xdr:row>
      <xdr:rowOff>0</xdr:rowOff>
    </xdr:from>
    <xdr:to>
      <xdr:col>13</xdr:col>
      <xdr:colOff>19051</xdr:colOff>
      <xdr:row>5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E28479-8CF0-417E-84D5-BD78C288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06125" y="0"/>
          <a:ext cx="3133726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190499</xdr:colOff>
      <xdr:row>0</xdr:row>
      <xdr:rowOff>57152</xdr:rowOff>
    </xdr:from>
    <xdr:to>
      <xdr:col>12</xdr:col>
      <xdr:colOff>514349</xdr:colOff>
      <xdr:row>4</xdr:row>
      <xdr:rowOff>238126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B0F1E8-FC12-40AB-B86F-56BA7613E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39724" y="57152"/>
          <a:ext cx="3152775" cy="1590674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0</xdr:row>
      <xdr:rowOff>28577</xdr:rowOff>
    </xdr:from>
    <xdr:to>
      <xdr:col>2</xdr:col>
      <xdr:colOff>561975</xdr:colOff>
      <xdr:row>4</xdr:row>
      <xdr:rowOff>285751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8ACF39-2DF7-47F9-9055-C9F9BCD42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1" y="28577"/>
          <a:ext cx="2457449" cy="1666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898ED-2405-4E6C-A268-581373BAFFC0}">
  <dimension ref="A1:N158"/>
  <sheetViews>
    <sheetView topLeftCell="B1" workbookViewId="0">
      <pane ySplit="7" topLeftCell="A140" activePane="bottomLeft" state="frozen"/>
      <selection pane="bottomLeft" activeCell="J151" sqref="J151"/>
    </sheetView>
  </sheetViews>
  <sheetFormatPr baseColWidth="10" defaultRowHeight="13.5" x14ac:dyDescent="0.25"/>
  <cols>
    <col min="1" max="1" width="19.28515625" style="13" bestFit="1" customWidth="1"/>
    <col min="2" max="2" width="16.140625" style="13" customWidth="1"/>
    <col min="3" max="3" width="9.28515625" style="13" bestFit="1" customWidth="1"/>
    <col min="4" max="4" width="14.140625" style="13" customWidth="1"/>
    <col min="5" max="5" width="11.42578125" style="24"/>
    <col min="6" max="6" width="11.5703125" style="13" bestFit="1" customWidth="1"/>
    <col min="7" max="7" width="31.140625" style="13" customWidth="1"/>
    <col min="8" max="8" width="11.5703125" style="13" bestFit="1" customWidth="1"/>
    <col min="9" max="9" width="20.140625" style="13" customWidth="1"/>
    <col min="10" max="10" width="18.7109375" style="13" customWidth="1"/>
    <col min="11" max="11" width="13" style="13" bestFit="1" customWidth="1"/>
    <col min="12" max="12" width="16.5703125" style="13" bestFit="1" customWidth="1"/>
    <col min="13" max="13" width="17.28515625" style="13" bestFit="1" customWidth="1"/>
    <col min="14" max="16384" width="11.42578125" style="13"/>
  </cols>
  <sheetData>
    <row r="1" spans="1:14" x14ac:dyDescent="0.25">
      <c r="A1" s="56"/>
      <c r="B1" s="56"/>
      <c r="C1" s="56"/>
      <c r="D1" s="57" t="s">
        <v>125</v>
      </c>
      <c r="E1" s="57"/>
      <c r="F1" s="57"/>
      <c r="G1" s="57"/>
      <c r="H1" s="57"/>
      <c r="I1" s="57"/>
      <c r="J1" s="57"/>
      <c r="K1" s="7"/>
      <c r="L1" s="56"/>
      <c r="M1" s="56"/>
      <c r="N1" s="56"/>
    </row>
    <row r="2" spans="1:14" x14ac:dyDescent="0.25">
      <c r="A2" s="56"/>
      <c r="B2" s="56"/>
      <c r="C2" s="56"/>
      <c r="D2" s="57"/>
      <c r="E2" s="57"/>
      <c r="F2" s="57"/>
      <c r="G2" s="57"/>
      <c r="H2" s="57"/>
      <c r="I2" s="57"/>
      <c r="J2" s="57"/>
      <c r="K2" s="7"/>
      <c r="L2" s="56"/>
      <c r="M2" s="56"/>
      <c r="N2" s="56"/>
    </row>
    <row r="3" spans="1:14" x14ac:dyDescent="0.25">
      <c r="A3" s="56"/>
      <c r="B3" s="56"/>
      <c r="C3" s="56"/>
      <c r="D3" s="57"/>
      <c r="E3" s="57"/>
      <c r="F3" s="57"/>
      <c r="G3" s="57"/>
      <c r="H3" s="57"/>
      <c r="I3" s="57"/>
      <c r="J3" s="57"/>
      <c r="K3" s="7"/>
      <c r="L3" s="56"/>
      <c r="M3" s="56"/>
      <c r="N3" s="56"/>
    </row>
    <row r="4" spans="1:14" x14ac:dyDescent="0.25">
      <c r="A4" s="56"/>
      <c r="B4" s="56"/>
      <c r="C4" s="56"/>
      <c r="D4" s="58" t="s">
        <v>0</v>
      </c>
      <c r="E4" s="58"/>
      <c r="F4" s="58"/>
      <c r="G4" s="58"/>
      <c r="H4" s="58"/>
      <c r="I4" s="58"/>
      <c r="J4" s="58"/>
      <c r="K4" s="8"/>
      <c r="L4" s="56"/>
      <c r="M4" s="56"/>
      <c r="N4" s="56"/>
    </row>
    <row r="5" spans="1:14" x14ac:dyDescent="0.25">
      <c r="A5" s="56"/>
      <c r="B5" s="56"/>
      <c r="C5" s="56"/>
      <c r="D5" s="58"/>
      <c r="E5" s="58"/>
      <c r="F5" s="58"/>
      <c r="G5" s="58"/>
      <c r="H5" s="58"/>
      <c r="I5" s="58"/>
      <c r="J5" s="58"/>
      <c r="K5" s="8"/>
      <c r="L5" s="56"/>
      <c r="M5" s="56"/>
      <c r="N5" s="56"/>
    </row>
    <row r="6" spans="1:14" x14ac:dyDescent="0.25">
      <c r="A6" s="9"/>
      <c r="B6" s="9"/>
      <c r="C6" s="10"/>
      <c r="D6" s="10"/>
      <c r="E6" s="10"/>
      <c r="F6" s="14"/>
      <c r="G6" s="14"/>
      <c r="H6" s="15"/>
      <c r="I6" s="16"/>
      <c r="J6" s="11"/>
      <c r="K6" s="11"/>
      <c r="L6" s="11"/>
      <c r="M6" s="12"/>
    </row>
    <row r="7" spans="1:14" s="22" customFormat="1" ht="27" x14ac:dyDescent="0.25">
      <c r="A7" s="17" t="s">
        <v>1</v>
      </c>
      <c r="B7" s="17" t="s">
        <v>2</v>
      </c>
      <c r="C7" s="17" t="s">
        <v>3</v>
      </c>
      <c r="D7" s="17" t="s">
        <v>4</v>
      </c>
      <c r="E7" s="17" t="s">
        <v>5</v>
      </c>
      <c r="F7" s="18" t="s">
        <v>6</v>
      </c>
      <c r="G7" s="17" t="s">
        <v>7</v>
      </c>
      <c r="H7" s="19" t="s">
        <v>8</v>
      </c>
      <c r="I7" s="20" t="s">
        <v>9</v>
      </c>
      <c r="J7" s="20" t="s">
        <v>10</v>
      </c>
      <c r="K7" s="20" t="s">
        <v>11</v>
      </c>
      <c r="L7" s="20" t="s">
        <v>12</v>
      </c>
      <c r="M7" s="20" t="s">
        <v>13</v>
      </c>
      <c r="N7" s="21" t="s">
        <v>14</v>
      </c>
    </row>
    <row r="8" spans="1:14" x14ac:dyDescent="0.25">
      <c r="A8" s="13" t="s">
        <v>23</v>
      </c>
      <c r="B8" s="13" t="s">
        <v>126</v>
      </c>
      <c r="C8" s="13" t="s">
        <v>26</v>
      </c>
      <c r="D8" s="13" t="s">
        <v>27</v>
      </c>
      <c r="E8" s="13" t="s">
        <v>30</v>
      </c>
      <c r="F8" s="13">
        <v>800130907</v>
      </c>
      <c r="G8" s="13" t="s">
        <v>33</v>
      </c>
      <c r="H8" s="25">
        <v>44809</v>
      </c>
      <c r="I8" s="23">
        <v>80257715.400000006</v>
      </c>
      <c r="J8" s="23"/>
      <c r="K8" s="23"/>
      <c r="L8" s="23">
        <f>+I8-J8-K8-M8</f>
        <v>0</v>
      </c>
      <c r="M8" s="23">
        <v>80257715.400000006</v>
      </c>
    </row>
    <row r="9" spans="1:14" x14ac:dyDescent="0.25">
      <c r="A9" s="13" t="s">
        <v>23</v>
      </c>
      <c r="B9" s="13" t="s">
        <v>126</v>
      </c>
      <c r="C9" s="13" t="s">
        <v>26</v>
      </c>
      <c r="D9" s="13" t="s">
        <v>27</v>
      </c>
      <c r="E9" s="13" t="s">
        <v>30</v>
      </c>
      <c r="F9" s="13">
        <v>805000427</v>
      </c>
      <c r="G9" s="13" t="s">
        <v>47</v>
      </c>
      <c r="H9" s="25">
        <v>44809</v>
      </c>
      <c r="I9" s="23">
        <v>138215357.91</v>
      </c>
      <c r="J9" s="23"/>
      <c r="K9" s="23">
        <v>138215357.91</v>
      </c>
      <c r="L9" s="23">
        <f t="shared" ref="L9:L72" si="0">+I9-J9-K9-M9</f>
        <v>0</v>
      </c>
      <c r="M9" s="23"/>
    </row>
    <row r="10" spans="1:14" x14ac:dyDescent="0.25">
      <c r="A10" s="13" t="s">
        <v>23</v>
      </c>
      <c r="B10" s="13" t="s">
        <v>126</v>
      </c>
      <c r="C10" s="13" t="s">
        <v>26</v>
      </c>
      <c r="D10" s="13" t="s">
        <v>27</v>
      </c>
      <c r="E10" s="13" t="s">
        <v>30</v>
      </c>
      <c r="F10" s="13">
        <v>805001157</v>
      </c>
      <c r="G10" s="13" t="s">
        <v>39</v>
      </c>
      <c r="H10" s="25">
        <v>44809</v>
      </c>
      <c r="I10" s="23">
        <v>366824478.5</v>
      </c>
      <c r="J10" s="23"/>
      <c r="K10" s="23"/>
      <c r="L10" s="23">
        <f t="shared" si="0"/>
        <v>0</v>
      </c>
      <c r="M10" s="23">
        <v>366824478.5</v>
      </c>
    </row>
    <row r="11" spans="1:14" x14ac:dyDescent="0.25">
      <c r="A11" s="13" t="s">
        <v>23</v>
      </c>
      <c r="B11" s="13" t="s">
        <v>126</v>
      </c>
      <c r="C11" s="13" t="s">
        <v>26</v>
      </c>
      <c r="D11" s="13" t="s">
        <v>27</v>
      </c>
      <c r="E11" s="13" t="s">
        <v>30</v>
      </c>
      <c r="F11" s="13">
        <v>830003564</v>
      </c>
      <c r="G11" s="13" t="s">
        <v>35</v>
      </c>
      <c r="H11" s="25">
        <v>44809</v>
      </c>
      <c r="I11" s="23">
        <v>792900931.79999995</v>
      </c>
      <c r="J11" s="23"/>
      <c r="K11" s="23"/>
      <c r="L11" s="23">
        <f t="shared" si="0"/>
        <v>0</v>
      </c>
      <c r="M11" s="23">
        <v>792900931.79999995</v>
      </c>
    </row>
    <row r="12" spans="1:14" x14ac:dyDescent="0.25">
      <c r="A12" s="13" t="s">
        <v>23</v>
      </c>
      <c r="B12" s="13" t="s">
        <v>126</v>
      </c>
      <c r="C12" s="13" t="s">
        <v>26</v>
      </c>
      <c r="D12" s="13" t="s">
        <v>27</v>
      </c>
      <c r="E12" s="13" t="s">
        <v>30</v>
      </c>
      <c r="F12" s="13">
        <v>860066942</v>
      </c>
      <c r="G12" s="13" t="s">
        <v>36</v>
      </c>
      <c r="H12" s="25">
        <v>44809</v>
      </c>
      <c r="I12" s="23">
        <v>840599</v>
      </c>
      <c r="J12" s="23"/>
      <c r="K12" s="23"/>
      <c r="L12" s="23">
        <f t="shared" si="0"/>
        <v>0</v>
      </c>
      <c r="M12" s="23">
        <v>840599</v>
      </c>
    </row>
    <row r="13" spans="1:14" x14ac:dyDescent="0.25">
      <c r="A13" s="13" t="s">
        <v>23</v>
      </c>
      <c r="B13" s="13" t="s">
        <v>126</v>
      </c>
      <c r="C13" s="13" t="s">
        <v>26</v>
      </c>
      <c r="D13" s="13" t="s">
        <v>27</v>
      </c>
      <c r="E13" s="13" t="s">
        <v>30</v>
      </c>
      <c r="F13" s="13">
        <v>900156264</v>
      </c>
      <c r="G13" s="13" t="s">
        <v>48</v>
      </c>
      <c r="H13" s="25">
        <v>44809</v>
      </c>
      <c r="I13" s="23">
        <v>820282784.82999992</v>
      </c>
      <c r="J13" s="23"/>
      <c r="K13" s="23"/>
      <c r="L13" s="23">
        <f t="shared" si="0"/>
        <v>0</v>
      </c>
      <c r="M13" s="23">
        <v>820282784.82999992</v>
      </c>
    </row>
    <row r="14" spans="1:14" x14ac:dyDescent="0.25">
      <c r="A14" s="13" t="s">
        <v>23</v>
      </c>
      <c r="B14" s="13" t="s">
        <v>126</v>
      </c>
      <c r="C14" s="13" t="s">
        <v>26</v>
      </c>
      <c r="D14" s="13" t="s">
        <v>27</v>
      </c>
      <c r="E14" s="13" t="s">
        <v>31</v>
      </c>
      <c r="F14" s="13">
        <v>800130907</v>
      </c>
      <c r="G14" s="13" t="s">
        <v>33</v>
      </c>
      <c r="H14" s="25">
        <v>44809</v>
      </c>
      <c r="I14" s="23">
        <v>90440</v>
      </c>
      <c r="J14" s="23"/>
      <c r="K14" s="23"/>
      <c r="L14" s="23">
        <f t="shared" si="0"/>
        <v>0</v>
      </c>
      <c r="M14" s="23">
        <v>90440</v>
      </c>
    </row>
    <row r="15" spans="1:14" x14ac:dyDescent="0.25">
      <c r="A15" s="13" t="s">
        <v>23</v>
      </c>
      <c r="B15" s="13" t="s">
        <v>126</v>
      </c>
      <c r="C15" s="13" t="s">
        <v>26</v>
      </c>
      <c r="D15" s="13" t="s">
        <v>27</v>
      </c>
      <c r="E15" s="13" t="s">
        <v>31</v>
      </c>
      <c r="F15" s="13">
        <v>805001157</v>
      </c>
      <c r="G15" s="13" t="s">
        <v>39</v>
      </c>
      <c r="H15" s="25">
        <v>44809</v>
      </c>
      <c r="I15" s="23">
        <v>1982768</v>
      </c>
      <c r="J15" s="23"/>
      <c r="K15" s="23"/>
      <c r="L15" s="23">
        <f t="shared" si="0"/>
        <v>0</v>
      </c>
      <c r="M15" s="23">
        <v>1982768</v>
      </c>
    </row>
    <row r="16" spans="1:14" x14ac:dyDescent="0.25">
      <c r="A16" s="13" t="s">
        <v>23</v>
      </c>
      <c r="B16" s="13" t="s">
        <v>126</v>
      </c>
      <c r="C16" s="13" t="s">
        <v>26</v>
      </c>
      <c r="D16" s="13" t="s">
        <v>27</v>
      </c>
      <c r="E16" s="13" t="s">
        <v>31</v>
      </c>
      <c r="F16" s="13">
        <v>830003564</v>
      </c>
      <c r="G16" s="13" t="s">
        <v>35</v>
      </c>
      <c r="H16" s="25">
        <v>44809</v>
      </c>
      <c r="I16" s="23">
        <v>15086455.469999999</v>
      </c>
      <c r="J16" s="23"/>
      <c r="K16" s="23"/>
      <c r="L16" s="23">
        <f t="shared" si="0"/>
        <v>0</v>
      </c>
      <c r="M16" s="23">
        <v>15086455.469999999</v>
      </c>
    </row>
    <row r="17" spans="1:13" x14ac:dyDescent="0.25">
      <c r="A17" s="13" t="s">
        <v>23</v>
      </c>
      <c r="B17" s="13" t="s">
        <v>126</v>
      </c>
      <c r="C17" s="13" t="s">
        <v>26</v>
      </c>
      <c r="D17" s="13" t="s">
        <v>27</v>
      </c>
      <c r="E17" s="13" t="s">
        <v>31</v>
      </c>
      <c r="F17" s="13">
        <v>860066942</v>
      </c>
      <c r="G17" s="13" t="s">
        <v>36</v>
      </c>
      <c r="H17" s="25">
        <v>44809</v>
      </c>
      <c r="I17" s="23">
        <v>615335127</v>
      </c>
      <c r="J17" s="23"/>
      <c r="K17" s="23"/>
      <c r="L17" s="23">
        <f t="shared" si="0"/>
        <v>0</v>
      </c>
      <c r="M17" s="23">
        <v>615335127</v>
      </c>
    </row>
    <row r="18" spans="1:13" x14ac:dyDescent="0.25">
      <c r="A18" s="13" t="s">
        <v>23</v>
      </c>
      <c r="B18" s="13" t="s">
        <v>126</v>
      </c>
      <c r="C18" s="13" t="s">
        <v>26</v>
      </c>
      <c r="D18" s="13" t="s">
        <v>27</v>
      </c>
      <c r="E18" s="13" t="s">
        <v>31</v>
      </c>
      <c r="F18" s="13">
        <v>900156264</v>
      </c>
      <c r="G18" s="13" t="s">
        <v>48</v>
      </c>
      <c r="H18" s="25">
        <v>44809</v>
      </c>
      <c r="I18" s="23">
        <v>139820107</v>
      </c>
      <c r="J18" s="23"/>
      <c r="K18" s="23"/>
      <c r="L18" s="23">
        <f t="shared" si="0"/>
        <v>0</v>
      </c>
      <c r="M18" s="23">
        <v>139820107</v>
      </c>
    </row>
    <row r="19" spans="1:13" x14ac:dyDescent="0.25">
      <c r="A19" s="13" t="s">
        <v>23</v>
      </c>
      <c r="B19" s="13" t="s">
        <v>126</v>
      </c>
      <c r="C19" s="13" t="s">
        <v>25</v>
      </c>
      <c r="D19" s="13" t="s">
        <v>27</v>
      </c>
      <c r="E19" s="13" t="s">
        <v>30</v>
      </c>
      <c r="F19" s="13">
        <v>800088702</v>
      </c>
      <c r="G19" s="13" t="s">
        <v>32</v>
      </c>
      <c r="H19" s="25">
        <v>44809</v>
      </c>
      <c r="I19" s="23">
        <v>20748746502.169998</v>
      </c>
      <c r="J19" s="23"/>
      <c r="K19" s="23"/>
      <c r="L19" s="23">
        <f t="shared" si="0"/>
        <v>20748746502.169998</v>
      </c>
      <c r="M19" s="23"/>
    </row>
    <row r="20" spans="1:13" x14ac:dyDescent="0.25">
      <c r="A20" s="13" t="s">
        <v>23</v>
      </c>
      <c r="B20" s="13" t="s">
        <v>126</v>
      </c>
      <c r="C20" s="13" t="s">
        <v>25</v>
      </c>
      <c r="D20" s="13" t="s">
        <v>27</v>
      </c>
      <c r="E20" s="13" t="s">
        <v>30</v>
      </c>
      <c r="F20" s="13">
        <v>800130907</v>
      </c>
      <c r="G20" s="13" t="s">
        <v>33</v>
      </c>
      <c r="H20" s="25">
        <v>44809</v>
      </c>
      <c r="I20" s="23">
        <v>75167674.400000006</v>
      </c>
      <c r="J20" s="23"/>
      <c r="K20" s="23"/>
      <c r="L20" s="23">
        <f t="shared" si="0"/>
        <v>37583837.200000003</v>
      </c>
      <c r="M20" s="23">
        <v>37583837.200000003</v>
      </c>
    </row>
    <row r="21" spans="1:13" x14ac:dyDescent="0.25">
      <c r="A21" s="13" t="s">
        <v>23</v>
      </c>
      <c r="B21" s="13" t="s">
        <v>126</v>
      </c>
      <c r="C21" s="13" t="s">
        <v>25</v>
      </c>
      <c r="D21" s="13" t="s">
        <v>27</v>
      </c>
      <c r="E21" s="13" t="s">
        <v>30</v>
      </c>
      <c r="F21" s="13">
        <v>800251440</v>
      </c>
      <c r="G21" s="13" t="s">
        <v>46</v>
      </c>
      <c r="H21" s="25">
        <v>44809</v>
      </c>
      <c r="I21" s="23">
        <v>4663672436.3800001</v>
      </c>
      <c r="J21" s="23"/>
      <c r="K21" s="23"/>
      <c r="L21" s="23">
        <f t="shared" si="0"/>
        <v>0</v>
      </c>
      <c r="M21" s="23">
        <v>4663672436.3800001</v>
      </c>
    </row>
    <row r="22" spans="1:13" x14ac:dyDescent="0.25">
      <c r="A22" s="13" t="s">
        <v>23</v>
      </c>
      <c r="B22" s="13" t="s">
        <v>126</v>
      </c>
      <c r="C22" s="13" t="s">
        <v>25</v>
      </c>
      <c r="D22" s="13" t="s">
        <v>27</v>
      </c>
      <c r="E22" s="13" t="s">
        <v>30</v>
      </c>
      <c r="F22" s="13">
        <v>805000427</v>
      </c>
      <c r="G22" s="13" t="s">
        <v>47</v>
      </c>
      <c r="H22" s="25">
        <v>44809</v>
      </c>
      <c r="I22" s="23">
        <v>107252277.98</v>
      </c>
      <c r="J22" s="23"/>
      <c r="K22" s="23">
        <v>107252277.98</v>
      </c>
      <c r="L22" s="23">
        <f t="shared" si="0"/>
        <v>0</v>
      </c>
      <c r="M22" s="23"/>
    </row>
    <row r="23" spans="1:13" x14ac:dyDescent="0.25">
      <c r="A23" s="13" t="s">
        <v>23</v>
      </c>
      <c r="B23" s="13" t="s">
        <v>126</v>
      </c>
      <c r="C23" s="13" t="s">
        <v>25</v>
      </c>
      <c r="D23" s="13" t="s">
        <v>27</v>
      </c>
      <c r="E23" s="13" t="s">
        <v>30</v>
      </c>
      <c r="F23" s="13">
        <v>805001157</v>
      </c>
      <c r="G23" s="13" t="s">
        <v>39</v>
      </c>
      <c r="H23" s="25">
        <v>44809</v>
      </c>
      <c r="I23" s="23">
        <v>223105863.49999994</v>
      </c>
      <c r="J23" s="23"/>
      <c r="K23" s="23"/>
      <c r="L23" s="23">
        <f t="shared" si="0"/>
        <v>0</v>
      </c>
      <c r="M23" s="23">
        <v>223105863.49999994</v>
      </c>
    </row>
    <row r="24" spans="1:13" x14ac:dyDescent="0.25">
      <c r="A24" s="13" t="s">
        <v>23</v>
      </c>
      <c r="B24" s="13" t="s">
        <v>126</v>
      </c>
      <c r="C24" s="13" t="s">
        <v>25</v>
      </c>
      <c r="D24" s="13" t="s">
        <v>27</v>
      </c>
      <c r="E24" s="13" t="s">
        <v>30</v>
      </c>
      <c r="F24" s="13">
        <v>806008394</v>
      </c>
      <c r="G24" s="13" t="s">
        <v>34</v>
      </c>
      <c r="H24" s="25">
        <v>44809</v>
      </c>
      <c r="I24" s="23">
        <v>648616350.33000004</v>
      </c>
      <c r="J24" s="23"/>
      <c r="K24" s="23"/>
      <c r="L24" s="23">
        <f t="shared" si="0"/>
        <v>0</v>
      </c>
      <c r="M24" s="23">
        <v>648616350.33000004</v>
      </c>
    </row>
    <row r="25" spans="1:13" x14ac:dyDescent="0.25">
      <c r="A25" s="13" t="s">
        <v>23</v>
      </c>
      <c r="B25" s="13" t="s">
        <v>126</v>
      </c>
      <c r="C25" s="13" t="s">
        <v>25</v>
      </c>
      <c r="D25" s="13" t="s">
        <v>27</v>
      </c>
      <c r="E25" s="13" t="s">
        <v>30</v>
      </c>
      <c r="F25" s="13">
        <v>809008362</v>
      </c>
      <c r="G25" s="13" t="s">
        <v>127</v>
      </c>
      <c r="H25" s="25">
        <v>44809</v>
      </c>
      <c r="I25" s="23">
        <v>294000</v>
      </c>
      <c r="J25" s="23"/>
      <c r="K25" s="23"/>
      <c r="L25" s="23">
        <f t="shared" si="0"/>
        <v>0</v>
      </c>
      <c r="M25" s="23">
        <v>294000</v>
      </c>
    </row>
    <row r="26" spans="1:13" x14ac:dyDescent="0.25">
      <c r="A26" s="13" t="s">
        <v>23</v>
      </c>
      <c r="B26" s="13" t="s">
        <v>126</v>
      </c>
      <c r="C26" s="13" t="s">
        <v>25</v>
      </c>
      <c r="D26" s="13" t="s">
        <v>27</v>
      </c>
      <c r="E26" s="13" t="s">
        <v>30</v>
      </c>
      <c r="F26" s="13">
        <v>817001773</v>
      </c>
      <c r="G26" s="13" t="s">
        <v>128</v>
      </c>
      <c r="H26" s="25">
        <v>44809</v>
      </c>
      <c r="I26" s="23">
        <v>5286214.5999999996</v>
      </c>
      <c r="J26" s="23"/>
      <c r="K26" s="23"/>
      <c r="L26" s="23">
        <f t="shared" si="0"/>
        <v>5286214.5999999996</v>
      </c>
      <c r="M26" s="23"/>
    </row>
    <row r="27" spans="1:13" x14ac:dyDescent="0.25">
      <c r="A27" s="13" t="s">
        <v>23</v>
      </c>
      <c r="B27" s="13" t="s">
        <v>126</v>
      </c>
      <c r="C27" s="13" t="s">
        <v>25</v>
      </c>
      <c r="D27" s="13" t="s">
        <v>27</v>
      </c>
      <c r="E27" s="13" t="s">
        <v>30</v>
      </c>
      <c r="F27" s="13">
        <v>830003564</v>
      </c>
      <c r="G27" s="13" t="s">
        <v>35</v>
      </c>
      <c r="H27" s="25">
        <v>44809</v>
      </c>
      <c r="I27" s="23">
        <v>140254584.59</v>
      </c>
      <c r="J27" s="23"/>
      <c r="K27" s="23"/>
      <c r="L27" s="23">
        <f t="shared" si="0"/>
        <v>0</v>
      </c>
      <c r="M27" s="23">
        <v>140254584.59</v>
      </c>
    </row>
    <row r="28" spans="1:13" x14ac:dyDescent="0.25">
      <c r="A28" s="13" t="s">
        <v>23</v>
      </c>
      <c r="B28" s="13" t="s">
        <v>126</v>
      </c>
      <c r="C28" s="13" t="s">
        <v>25</v>
      </c>
      <c r="D28" s="13" t="s">
        <v>27</v>
      </c>
      <c r="E28" s="13" t="s">
        <v>30</v>
      </c>
      <c r="F28" s="13">
        <v>830113831</v>
      </c>
      <c r="G28" s="13" t="s">
        <v>41</v>
      </c>
      <c r="H28" s="25">
        <v>44809</v>
      </c>
      <c r="I28" s="23">
        <v>1225284595.79</v>
      </c>
      <c r="J28" s="23"/>
      <c r="K28" s="23"/>
      <c r="L28" s="23">
        <f t="shared" si="0"/>
        <v>565284595.78999996</v>
      </c>
      <c r="M28" s="23">
        <v>660000000</v>
      </c>
    </row>
    <row r="29" spans="1:13" x14ac:dyDescent="0.25">
      <c r="A29" s="13" t="s">
        <v>23</v>
      </c>
      <c r="B29" s="13" t="s">
        <v>126</v>
      </c>
      <c r="C29" s="13" t="s">
        <v>25</v>
      </c>
      <c r="D29" s="13" t="s">
        <v>27</v>
      </c>
      <c r="E29" s="13" t="s">
        <v>30</v>
      </c>
      <c r="F29" s="13">
        <v>860066942</v>
      </c>
      <c r="G29" s="13" t="s">
        <v>36</v>
      </c>
      <c r="H29" s="25">
        <v>44809</v>
      </c>
      <c r="I29" s="23">
        <v>504542708.39999998</v>
      </c>
      <c r="J29" s="23"/>
      <c r="K29" s="23"/>
      <c r="L29" s="23">
        <f t="shared" si="0"/>
        <v>504542708.39999998</v>
      </c>
      <c r="M29" s="23"/>
    </row>
    <row r="30" spans="1:13" x14ac:dyDescent="0.25">
      <c r="A30" s="13" t="s">
        <v>23</v>
      </c>
      <c r="B30" s="13" t="s">
        <v>126</v>
      </c>
      <c r="C30" s="13" t="s">
        <v>25</v>
      </c>
      <c r="D30" s="13" t="s">
        <v>27</v>
      </c>
      <c r="E30" s="13" t="s">
        <v>30</v>
      </c>
      <c r="F30" s="13">
        <v>890303093</v>
      </c>
      <c r="G30" s="13" t="s">
        <v>44</v>
      </c>
      <c r="H30" s="25">
        <v>44809</v>
      </c>
      <c r="I30" s="23">
        <v>31982557.399999999</v>
      </c>
      <c r="J30" s="23"/>
      <c r="K30" s="23"/>
      <c r="L30" s="23">
        <f t="shared" si="0"/>
        <v>0</v>
      </c>
      <c r="M30" s="23">
        <v>31982557.399999999</v>
      </c>
    </row>
    <row r="31" spans="1:13" x14ac:dyDescent="0.25">
      <c r="A31" s="13" t="s">
        <v>23</v>
      </c>
      <c r="B31" s="13" t="s">
        <v>126</v>
      </c>
      <c r="C31" s="13" t="s">
        <v>25</v>
      </c>
      <c r="D31" s="13" t="s">
        <v>27</v>
      </c>
      <c r="E31" s="13" t="s">
        <v>30</v>
      </c>
      <c r="F31" s="13">
        <v>890500675</v>
      </c>
      <c r="G31" s="13" t="s">
        <v>129</v>
      </c>
      <c r="H31" s="25">
        <v>44809</v>
      </c>
      <c r="I31" s="23">
        <v>5222.6000000000004</v>
      </c>
      <c r="J31" s="23"/>
      <c r="K31" s="23"/>
      <c r="L31" s="23">
        <f t="shared" si="0"/>
        <v>5222.6000000000004</v>
      </c>
      <c r="M31" s="23"/>
    </row>
    <row r="32" spans="1:13" x14ac:dyDescent="0.25">
      <c r="A32" s="13" t="s">
        <v>23</v>
      </c>
      <c r="B32" s="13" t="s">
        <v>126</v>
      </c>
      <c r="C32" s="13" t="s">
        <v>25</v>
      </c>
      <c r="D32" s="13" t="s">
        <v>27</v>
      </c>
      <c r="E32" s="13" t="s">
        <v>30</v>
      </c>
      <c r="F32" s="13">
        <v>900156264</v>
      </c>
      <c r="G32" s="13" t="s">
        <v>48</v>
      </c>
      <c r="H32" s="25">
        <v>44809</v>
      </c>
      <c r="I32" s="23">
        <v>2003442942.1300001</v>
      </c>
      <c r="J32" s="23"/>
      <c r="K32" s="23"/>
      <c r="L32" s="23">
        <f t="shared" si="0"/>
        <v>0</v>
      </c>
      <c r="M32" s="23">
        <v>2003442942.1300001</v>
      </c>
    </row>
    <row r="33" spans="1:13" x14ac:dyDescent="0.25">
      <c r="A33" s="13" t="s">
        <v>23</v>
      </c>
      <c r="B33" s="13" t="s">
        <v>126</v>
      </c>
      <c r="C33" s="13" t="s">
        <v>25</v>
      </c>
      <c r="D33" s="13" t="s">
        <v>27</v>
      </c>
      <c r="E33" s="13" t="s">
        <v>30</v>
      </c>
      <c r="F33" s="13">
        <v>900226715</v>
      </c>
      <c r="G33" s="13" t="s">
        <v>45</v>
      </c>
      <c r="H33" s="25">
        <v>44809</v>
      </c>
      <c r="I33" s="23">
        <v>20406418</v>
      </c>
      <c r="J33" s="23"/>
      <c r="K33" s="23"/>
      <c r="L33" s="23">
        <f t="shared" si="0"/>
        <v>20406418</v>
      </c>
      <c r="M33" s="23"/>
    </row>
    <row r="34" spans="1:13" x14ac:dyDescent="0.25">
      <c r="A34" s="13" t="s">
        <v>23</v>
      </c>
      <c r="B34" s="13" t="s">
        <v>126</v>
      </c>
      <c r="C34" s="13" t="s">
        <v>25</v>
      </c>
      <c r="D34" s="13" t="s">
        <v>27</v>
      </c>
      <c r="E34" s="13" t="s">
        <v>30</v>
      </c>
      <c r="F34" s="13">
        <v>900298372</v>
      </c>
      <c r="G34" s="13" t="s">
        <v>42</v>
      </c>
      <c r="H34" s="25">
        <v>44809</v>
      </c>
      <c r="I34" s="23">
        <v>10874722</v>
      </c>
      <c r="J34" s="23"/>
      <c r="K34" s="23"/>
      <c r="L34" s="23">
        <f t="shared" si="0"/>
        <v>0</v>
      </c>
      <c r="M34" s="23">
        <v>10874722</v>
      </c>
    </row>
    <row r="35" spans="1:13" x14ac:dyDescent="0.25">
      <c r="A35" s="13" t="s">
        <v>23</v>
      </c>
      <c r="B35" s="13" t="s">
        <v>126</v>
      </c>
      <c r="C35" s="13" t="s">
        <v>25</v>
      </c>
      <c r="D35" s="13" t="s">
        <v>27</v>
      </c>
      <c r="E35" s="13" t="s">
        <v>30</v>
      </c>
      <c r="F35" s="13">
        <v>900604350</v>
      </c>
      <c r="G35" s="13" t="s">
        <v>130</v>
      </c>
      <c r="H35" s="25">
        <v>44809</v>
      </c>
      <c r="I35" s="23">
        <v>101576824.34999999</v>
      </c>
      <c r="J35" s="23"/>
      <c r="K35" s="23"/>
      <c r="L35" s="23">
        <f t="shared" si="0"/>
        <v>0</v>
      </c>
      <c r="M35" s="23">
        <v>101576824.34999999</v>
      </c>
    </row>
    <row r="36" spans="1:13" x14ac:dyDescent="0.25">
      <c r="A36" s="13" t="s">
        <v>23</v>
      </c>
      <c r="B36" s="13" t="s">
        <v>126</v>
      </c>
      <c r="C36" s="13" t="s">
        <v>25</v>
      </c>
      <c r="D36" s="13" t="s">
        <v>27</v>
      </c>
      <c r="E36" s="13" t="s">
        <v>30</v>
      </c>
      <c r="F36" s="13">
        <v>900914254</v>
      </c>
      <c r="G36" s="13" t="s">
        <v>43</v>
      </c>
      <c r="H36" s="25">
        <v>44809</v>
      </c>
      <c r="I36" s="23">
        <v>11919500</v>
      </c>
      <c r="J36" s="23"/>
      <c r="K36" s="23"/>
      <c r="L36" s="23">
        <f t="shared" si="0"/>
        <v>11919500</v>
      </c>
      <c r="M36" s="23"/>
    </row>
    <row r="37" spans="1:13" x14ac:dyDescent="0.25">
      <c r="A37" s="13" t="s">
        <v>23</v>
      </c>
      <c r="B37" s="13" t="s">
        <v>126</v>
      </c>
      <c r="C37" s="13" t="s">
        <v>25</v>
      </c>
      <c r="D37" s="13" t="s">
        <v>27</v>
      </c>
      <c r="E37" s="13" t="s">
        <v>30</v>
      </c>
      <c r="F37" s="13">
        <v>900935126</v>
      </c>
      <c r="G37" s="13" t="s">
        <v>37</v>
      </c>
      <c r="H37" s="25">
        <v>44809</v>
      </c>
      <c r="I37" s="23">
        <v>5756822.5</v>
      </c>
      <c r="J37" s="23"/>
      <c r="K37" s="23"/>
      <c r="L37" s="23">
        <f t="shared" si="0"/>
        <v>5756822.5</v>
      </c>
      <c r="M37" s="23"/>
    </row>
    <row r="38" spans="1:13" x14ac:dyDescent="0.25">
      <c r="A38" s="13" t="s">
        <v>23</v>
      </c>
      <c r="B38" s="13" t="s">
        <v>126</v>
      </c>
      <c r="C38" s="13" t="s">
        <v>25</v>
      </c>
      <c r="D38" s="13" t="s">
        <v>27</v>
      </c>
      <c r="E38" s="13" t="s">
        <v>30</v>
      </c>
      <c r="F38" s="13">
        <v>901021565</v>
      </c>
      <c r="G38" s="13" t="s">
        <v>40</v>
      </c>
      <c r="H38" s="25">
        <v>44809</v>
      </c>
      <c r="I38" s="23">
        <v>388838025.33999997</v>
      </c>
      <c r="J38" s="23"/>
      <c r="K38" s="23"/>
      <c r="L38" s="23">
        <f t="shared" si="0"/>
        <v>0</v>
      </c>
      <c r="M38" s="23">
        <v>388838025.33999997</v>
      </c>
    </row>
    <row r="39" spans="1:13" x14ac:dyDescent="0.25">
      <c r="A39" s="13" t="s">
        <v>23</v>
      </c>
      <c r="B39" s="13" t="s">
        <v>126</v>
      </c>
      <c r="C39" s="13" t="s">
        <v>25</v>
      </c>
      <c r="D39" s="13" t="s">
        <v>27</v>
      </c>
      <c r="E39" s="13" t="s">
        <v>30</v>
      </c>
      <c r="F39" s="13">
        <v>901097473</v>
      </c>
      <c r="G39" s="13" t="s">
        <v>38</v>
      </c>
      <c r="H39" s="25">
        <v>44809</v>
      </c>
      <c r="I39" s="23">
        <v>612545373.77999997</v>
      </c>
      <c r="J39" s="23"/>
      <c r="K39" s="23">
        <v>612545373.77999997</v>
      </c>
      <c r="L39" s="23">
        <f t="shared" si="0"/>
        <v>0</v>
      </c>
      <c r="M39" s="23"/>
    </row>
    <row r="40" spans="1:13" x14ac:dyDescent="0.25">
      <c r="A40" s="13" t="s">
        <v>23</v>
      </c>
      <c r="B40" s="13" t="s">
        <v>126</v>
      </c>
      <c r="C40" s="13" t="s">
        <v>25</v>
      </c>
      <c r="D40" s="13" t="s">
        <v>27</v>
      </c>
      <c r="E40" s="13" t="s">
        <v>30</v>
      </c>
      <c r="F40" s="13">
        <v>830009783</v>
      </c>
      <c r="G40" s="13" t="s">
        <v>49</v>
      </c>
      <c r="H40" s="25">
        <v>44809</v>
      </c>
      <c r="I40" s="23">
        <v>44346283.5</v>
      </c>
      <c r="J40" s="23"/>
      <c r="K40" s="23">
        <v>44346283.5</v>
      </c>
      <c r="L40" s="23">
        <f t="shared" si="0"/>
        <v>0</v>
      </c>
      <c r="M40" s="23"/>
    </row>
    <row r="41" spans="1:13" x14ac:dyDescent="0.25">
      <c r="A41" s="13" t="s">
        <v>23</v>
      </c>
      <c r="B41" s="13" t="s">
        <v>126</v>
      </c>
      <c r="C41" s="13" t="s">
        <v>25</v>
      </c>
      <c r="D41" s="13" t="s">
        <v>27</v>
      </c>
      <c r="E41" s="13" t="s">
        <v>31</v>
      </c>
      <c r="F41" s="13">
        <v>800088702</v>
      </c>
      <c r="G41" s="13" t="s">
        <v>32</v>
      </c>
      <c r="H41" s="25">
        <v>44809</v>
      </c>
      <c r="I41" s="23">
        <v>2015086493.7</v>
      </c>
      <c r="J41" s="23"/>
      <c r="K41" s="23"/>
      <c r="L41" s="23">
        <f t="shared" si="0"/>
        <v>2015086493.7</v>
      </c>
      <c r="M41" s="23"/>
    </row>
    <row r="42" spans="1:13" x14ac:dyDescent="0.25">
      <c r="A42" s="13" t="s">
        <v>23</v>
      </c>
      <c r="B42" s="13" t="s">
        <v>126</v>
      </c>
      <c r="C42" s="13" t="s">
        <v>25</v>
      </c>
      <c r="D42" s="13" t="s">
        <v>27</v>
      </c>
      <c r="E42" s="13" t="s">
        <v>31</v>
      </c>
      <c r="F42" s="13">
        <v>800130907</v>
      </c>
      <c r="G42" s="13" t="s">
        <v>33</v>
      </c>
      <c r="H42" s="25">
        <v>44809</v>
      </c>
      <c r="I42" s="23">
        <v>10094719</v>
      </c>
      <c r="J42" s="23"/>
      <c r="K42" s="23"/>
      <c r="L42" s="23">
        <f t="shared" si="0"/>
        <v>5047359.5</v>
      </c>
      <c r="M42" s="23">
        <v>5047359.5</v>
      </c>
    </row>
    <row r="43" spans="1:13" x14ac:dyDescent="0.25">
      <c r="A43" s="13" t="s">
        <v>23</v>
      </c>
      <c r="B43" s="13" t="s">
        <v>126</v>
      </c>
      <c r="C43" s="13" t="s">
        <v>25</v>
      </c>
      <c r="D43" s="13" t="s">
        <v>27</v>
      </c>
      <c r="E43" s="13" t="s">
        <v>31</v>
      </c>
      <c r="F43" s="13">
        <v>800251440</v>
      </c>
      <c r="G43" s="13" t="s">
        <v>46</v>
      </c>
      <c r="H43" s="25">
        <v>44809</v>
      </c>
      <c r="I43" s="23">
        <v>1305186758.29</v>
      </c>
      <c r="J43" s="23"/>
      <c r="K43" s="23"/>
      <c r="L43" s="23">
        <f t="shared" si="0"/>
        <v>0</v>
      </c>
      <c r="M43" s="23">
        <v>1305186758.29</v>
      </c>
    </row>
    <row r="44" spans="1:13" x14ac:dyDescent="0.25">
      <c r="A44" s="13" t="s">
        <v>23</v>
      </c>
      <c r="B44" s="13" t="s">
        <v>126</v>
      </c>
      <c r="C44" s="13" t="s">
        <v>25</v>
      </c>
      <c r="D44" s="13" t="s">
        <v>27</v>
      </c>
      <c r="E44" s="13" t="s">
        <v>31</v>
      </c>
      <c r="F44" s="13">
        <v>805001157</v>
      </c>
      <c r="G44" s="13" t="s">
        <v>39</v>
      </c>
      <c r="H44" s="25">
        <v>44809</v>
      </c>
      <c r="I44" s="23">
        <v>9537018.0000000019</v>
      </c>
      <c r="J44" s="23"/>
      <c r="K44" s="23"/>
      <c r="L44" s="23">
        <f t="shared" si="0"/>
        <v>0</v>
      </c>
      <c r="M44" s="23">
        <v>9537018.0000000019</v>
      </c>
    </row>
    <row r="45" spans="1:13" x14ac:dyDescent="0.25">
      <c r="A45" s="13" t="s">
        <v>23</v>
      </c>
      <c r="B45" s="13" t="s">
        <v>126</v>
      </c>
      <c r="C45" s="13" t="s">
        <v>25</v>
      </c>
      <c r="D45" s="13" t="s">
        <v>27</v>
      </c>
      <c r="E45" s="13" t="s">
        <v>31</v>
      </c>
      <c r="F45" s="13">
        <v>830003564</v>
      </c>
      <c r="G45" s="13" t="s">
        <v>35</v>
      </c>
      <c r="H45" s="25">
        <v>44809</v>
      </c>
      <c r="I45" s="23">
        <v>60508021</v>
      </c>
      <c r="J45" s="23"/>
      <c r="K45" s="23"/>
      <c r="L45" s="23">
        <f t="shared" si="0"/>
        <v>0</v>
      </c>
      <c r="M45" s="23">
        <v>60508021</v>
      </c>
    </row>
    <row r="46" spans="1:13" x14ac:dyDescent="0.25">
      <c r="A46" s="13" t="s">
        <v>23</v>
      </c>
      <c r="B46" s="13" t="s">
        <v>126</v>
      </c>
      <c r="C46" s="13" t="s">
        <v>25</v>
      </c>
      <c r="D46" s="13" t="s">
        <v>27</v>
      </c>
      <c r="E46" s="13" t="s">
        <v>31</v>
      </c>
      <c r="F46" s="13">
        <v>830113831</v>
      </c>
      <c r="G46" s="13" t="s">
        <v>41</v>
      </c>
      <c r="H46" s="25">
        <v>44809</v>
      </c>
      <c r="I46" s="23">
        <v>52888518.200000003</v>
      </c>
      <c r="J46" s="23"/>
      <c r="K46" s="23"/>
      <c r="L46" s="23">
        <f t="shared" si="0"/>
        <v>52888518.200000003</v>
      </c>
      <c r="M46" s="23"/>
    </row>
    <row r="47" spans="1:13" x14ac:dyDescent="0.25">
      <c r="A47" s="13" t="s">
        <v>23</v>
      </c>
      <c r="B47" s="13" t="s">
        <v>126</v>
      </c>
      <c r="C47" s="13" t="s">
        <v>25</v>
      </c>
      <c r="D47" s="13" t="s">
        <v>27</v>
      </c>
      <c r="E47" s="13" t="s">
        <v>31</v>
      </c>
      <c r="F47" s="13">
        <v>860066942</v>
      </c>
      <c r="G47" s="13" t="s">
        <v>36</v>
      </c>
      <c r="H47" s="25">
        <v>44809</v>
      </c>
      <c r="I47" s="23">
        <v>597282328</v>
      </c>
      <c r="J47" s="23"/>
      <c r="K47" s="23"/>
      <c r="L47" s="23">
        <f t="shared" si="0"/>
        <v>597282328</v>
      </c>
      <c r="M47" s="23"/>
    </row>
    <row r="48" spans="1:13" x14ac:dyDescent="0.25">
      <c r="A48" s="13" t="s">
        <v>23</v>
      </c>
      <c r="B48" s="13" t="s">
        <v>126</v>
      </c>
      <c r="C48" s="13" t="s">
        <v>25</v>
      </c>
      <c r="D48" s="13" t="s">
        <v>27</v>
      </c>
      <c r="E48" s="13" t="s">
        <v>31</v>
      </c>
      <c r="F48" s="13">
        <v>890303093</v>
      </c>
      <c r="G48" s="13" t="s">
        <v>44</v>
      </c>
      <c r="H48" s="25">
        <v>44809</v>
      </c>
      <c r="I48" s="23">
        <v>3701956</v>
      </c>
      <c r="J48" s="23"/>
      <c r="K48" s="23"/>
      <c r="L48" s="23">
        <f t="shared" si="0"/>
        <v>0</v>
      </c>
      <c r="M48" s="23">
        <v>3701956</v>
      </c>
    </row>
    <row r="49" spans="1:13" x14ac:dyDescent="0.25">
      <c r="A49" s="13" t="s">
        <v>23</v>
      </c>
      <c r="B49" s="13" t="s">
        <v>126</v>
      </c>
      <c r="C49" s="13" t="s">
        <v>25</v>
      </c>
      <c r="D49" s="13" t="s">
        <v>27</v>
      </c>
      <c r="E49" s="13" t="s">
        <v>31</v>
      </c>
      <c r="F49" s="13">
        <v>890500675</v>
      </c>
      <c r="G49" s="13" t="s">
        <v>129</v>
      </c>
      <c r="H49" s="25">
        <v>44809</v>
      </c>
      <c r="I49" s="23">
        <v>1227110</v>
      </c>
      <c r="J49" s="23"/>
      <c r="K49" s="23"/>
      <c r="L49" s="23">
        <f t="shared" si="0"/>
        <v>1227110</v>
      </c>
      <c r="M49" s="23"/>
    </row>
    <row r="50" spans="1:13" x14ac:dyDescent="0.25">
      <c r="A50" s="13" t="s">
        <v>23</v>
      </c>
      <c r="B50" s="13" t="s">
        <v>126</v>
      </c>
      <c r="C50" s="13" t="s">
        <v>25</v>
      </c>
      <c r="D50" s="13" t="s">
        <v>27</v>
      </c>
      <c r="E50" s="13" t="s">
        <v>31</v>
      </c>
      <c r="F50" s="13">
        <v>900156264</v>
      </c>
      <c r="G50" s="13" t="s">
        <v>48</v>
      </c>
      <c r="H50" s="25">
        <v>44809</v>
      </c>
      <c r="I50" s="23">
        <v>184662104.5</v>
      </c>
      <c r="J50" s="23"/>
      <c r="K50" s="23"/>
      <c r="L50" s="23">
        <f t="shared" si="0"/>
        <v>0</v>
      </c>
      <c r="M50" s="23">
        <v>184662104.5</v>
      </c>
    </row>
    <row r="51" spans="1:13" x14ac:dyDescent="0.25">
      <c r="A51" s="13" t="s">
        <v>23</v>
      </c>
      <c r="B51" s="13" t="s">
        <v>126</v>
      </c>
      <c r="C51" s="13" t="s">
        <v>25</v>
      </c>
      <c r="D51" s="13" t="s">
        <v>27</v>
      </c>
      <c r="E51" s="13" t="s">
        <v>31</v>
      </c>
      <c r="F51" s="13">
        <v>900604350</v>
      </c>
      <c r="G51" s="13" t="s">
        <v>130</v>
      </c>
      <c r="H51" s="25">
        <v>44809</v>
      </c>
      <c r="I51" s="23">
        <v>112087856.34999999</v>
      </c>
      <c r="J51" s="23"/>
      <c r="K51" s="23"/>
      <c r="L51" s="23">
        <f t="shared" si="0"/>
        <v>0</v>
      </c>
      <c r="M51" s="23">
        <v>112087856.34999999</v>
      </c>
    </row>
    <row r="52" spans="1:13" x14ac:dyDescent="0.25">
      <c r="A52" s="13" t="s">
        <v>23</v>
      </c>
      <c r="B52" s="13" t="s">
        <v>126</v>
      </c>
      <c r="C52" s="13" t="s">
        <v>25</v>
      </c>
      <c r="D52" s="13" t="s">
        <v>27</v>
      </c>
      <c r="E52" s="13" t="s">
        <v>31</v>
      </c>
      <c r="F52" s="13">
        <v>900935126</v>
      </c>
      <c r="G52" s="13" t="s">
        <v>37</v>
      </c>
      <c r="H52" s="25">
        <v>44809</v>
      </c>
      <c r="I52" s="23">
        <v>20903480</v>
      </c>
      <c r="J52" s="23"/>
      <c r="K52" s="23"/>
      <c r="L52" s="23">
        <f t="shared" si="0"/>
        <v>20903480</v>
      </c>
      <c r="M52" s="23"/>
    </row>
    <row r="53" spans="1:13" x14ac:dyDescent="0.25">
      <c r="A53" s="13" t="s">
        <v>23</v>
      </c>
      <c r="B53" s="13" t="s">
        <v>126</v>
      </c>
      <c r="C53" s="13" t="s">
        <v>25</v>
      </c>
      <c r="D53" s="13" t="s">
        <v>27</v>
      </c>
      <c r="E53" s="13" t="s">
        <v>31</v>
      </c>
      <c r="F53" s="13">
        <v>901021565</v>
      </c>
      <c r="G53" s="13" t="s">
        <v>40</v>
      </c>
      <c r="H53" s="25">
        <v>44809</v>
      </c>
      <c r="I53" s="23">
        <v>153820047.05000001</v>
      </c>
      <c r="J53" s="23"/>
      <c r="K53" s="23"/>
      <c r="L53" s="23">
        <f t="shared" si="0"/>
        <v>0</v>
      </c>
      <c r="M53" s="23">
        <v>153820047.05000001</v>
      </c>
    </row>
    <row r="54" spans="1:13" x14ac:dyDescent="0.25">
      <c r="A54" s="13" t="s">
        <v>23</v>
      </c>
      <c r="B54" s="13" t="s">
        <v>126</v>
      </c>
      <c r="C54" s="13" t="s">
        <v>25</v>
      </c>
      <c r="D54" s="13" t="s">
        <v>27</v>
      </c>
      <c r="E54" s="13" t="s">
        <v>31</v>
      </c>
      <c r="F54" s="13">
        <v>901097473</v>
      </c>
      <c r="G54" s="13" t="s">
        <v>38</v>
      </c>
      <c r="H54" s="25">
        <v>44809</v>
      </c>
      <c r="I54" s="23">
        <v>6656084.1200000001</v>
      </c>
      <c r="J54" s="23"/>
      <c r="K54" s="23">
        <v>6656084.1200000001</v>
      </c>
      <c r="L54" s="23">
        <f t="shared" si="0"/>
        <v>0</v>
      </c>
      <c r="M54" s="23"/>
    </row>
    <row r="55" spans="1:13" x14ac:dyDescent="0.25">
      <c r="A55" s="26" t="s">
        <v>23</v>
      </c>
      <c r="B55" s="13" t="s">
        <v>126</v>
      </c>
      <c r="C55" s="13" t="s">
        <v>25</v>
      </c>
      <c r="D55" s="13" t="s">
        <v>27</v>
      </c>
      <c r="E55" s="13" t="s">
        <v>31</v>
      </c>
      <c r="F55" s="13">
        <v>830009783</v>
      </c>
      <c r="G55" s="13" t="s">
        <v>49</v>
      </c>
      <c r="H55" s="25">
        <v>44809</v>
      </c>
      <c r="I55" s="23">
        <v>815489</v>
      </c>
      <c r="J55" s="23"/>
      <c r="K55" s="23">
        <v>815489</v>
      </c>
      <c r="L55" s="23">
        <f t="shared" si="0"/>
        <v>0</v>
      </c>
      <c r="M55" s="23"/>
    </row>
    <row r="56" spans="1:13" x14ac:dyDescent="0.25">
      <c r="A56" s="13" t="s">
        <v>24</v>
      </c>
      <c r="B56" s="13" t="s">
        <v>126</v>
      </c>
      <c r="C56" s="13" t="s">
        <v>26</v>
      </c>
      <c r="D56" s="13" t="s">
        <v>27</v>
      </c>
      <c r="E56" s="13" t="s">
        <v>30</v>
      </c>
      <c r="F56" s="13">
        <v>800130907</v>
      </c>
      <c r="G56" s="13" t="s">
        <v>33</v>
      </c>
      <c r="H56" s="25">
        <v>44816</v>
      </c>
      <c r="I56" s="23">
        <v>65385660.009999998</v>
      </c>
      <c r="J56" s="23"/>
      <c r="K56" s="23"/>
      <c r="L56" s="23">
        <f t="shared" si="0"/>
        <v>0</v>
      </c>
      <c r="M56" s="23">
        <v>65385660.009999998</v>
      </c>
    </row>
    <row r="57" spans="1:13" x14ac:dyDescent="0.25">
      <c r="A57" s="13" t="s">
        <v>24</v>
      </c>
      <c r="B57" s="13" t="s">
        <v>126</v>
      </c>
      <c r="C57" s="13" t="s">
        <v>26</v>
      </c>
      <c r="D57" s="13" t="s">
        <v>27</v>
      </c>
      <c r="E57" s="13" t="s">
        <v>30</v>
      </c>
      <c r="F57" s="13">
        <v>805000427</v>
      </c>
      <c r="G57" s="13" t="s">
        <v>47</v>
      </c>
      <c r="H57" s="25">
        <v>44816</v>
      </c>
      <c r="I57" s="23">
        <v>16443842.6</v>
      </c>
      <c r="J57" s="23"/>
      <c r="K57" s="23">
        <v>16443842.6</v>
      </c>
      <c r="L57" s="23">
        <f t="shared" si="0"/>
        <v>0</v>
      </c>
      <c r="M57" s="23"/>
    </row>
    <row r="58" spans="1:13" x14ac:dyDescent="0.25">
      <c r="A58" s="13" t="s">
        <v>24</v>
      </c>
      <c r="B58" s="13" t="s">
        <v>126</v>
      </c>
      <c r="C58" s="13" t="s">
        <v>26</v>
      </c>
      <c r="D58" s="13" t="s">
        <v>27</v>
      </c>
      <c r="E58" s="13" t="s">
        <v>30</v>
      </c>
      <c r="F58" s="13">
        <v>805001157</v>
      </c>
      <c r="G58" s="13" t="s">
        <v>39</v>
      </c>
      <c r="H58" s="25">
        <v>44816</v>
      </c>
      <c r="I58" s="23">
        <v>128620070.85000001</v>
      </c>
      <c r="J58" s="23"/>
      <c r="K58" s="23"/>
      <c r="L58" s="23">
        <f t="shared" si="0"/>
        <v>0</v>
      </c>
      <c r="M58" s="23">
        <v>128620070.85000001</v>
      </c>
    </row>
    <row r="59" spans="1:13" x14ac:dyDescent="0.25">
      <c r="A59" s="13" t="s">
        <v>24</v>
      </c>
      <c r="B59" s="13" t="s">
        <v>126</v>
      </c>
      <c r="C59" s="13" t="s">
        <v>26</v>
      </c>
      <c r="D59" s="13" t="s">
        <v>27</v>
      </c>
      <c r="E59" s="13" t="s">
        <v>30</v>
      </c>
      <c r="F59" s="13">
        <v>830003564</v>
      </c>
      <c r="G59" s="13" t="s">
        <v>35</v>
      </c>
      <c r="H59" s="25">
        <v>44816</v>
      </c>
      <c r="I59" s="23">
        <v>238421580.58999997</v>
      </c>
      <c r="J59" s="23"/>
      <c r="K59" s="23"/>
      <c r="L59" s="23">
        <f t="shared" si="0"/>
        <v>0</v>
      </c>
      <c r="M59" s="23">
        <v>238421580.58999997</v>
      </c>
    </row>
    <row r="60" spans="1:13" x14ac:dyDescent="0.25">
      <c r="A60" s="13" t="s">
        <v>24</v>
      </c>
      <c r="B60" s="13" t="s">
        <v>126</v>
      </c>
      <c r="C60" s="13" t="s">
        <v>26</v>
      </c>
      <c r="D60" s="13" t="s">
        <v>27</v>
      </c>
      <c r="E60" s="13" t="s">
        <v>30</v>
      </c>
      <c r="F60" s="13">
        <v>860066942</v>
      </c>
      <c r="G60" s="13" t="s">
        <v>36</v>
      </c>
      <c r="H60" s="25">
        <v>44816</v>
      </c>
      <c r="I60" s="23">
        <v>1571058</v>
      </c>
      <c r="J60" s="23"/>
      <c r="K60" s="23"/>
      <c r="L60" s="23">
        <f t="shared" si="0"/>
        <v>0</v>
      </c>
      <c r="M60" s="23">
        <v>1571058</v>
      </c>
    </row>
    <row r="61" spans="1:13" x14ac:dyDescent="0.25">
      <c r="A61" s="13" t="s">
        <v>24</v>
      </c>
      <c r="B61" s="13" t="s">
        <v>126</v>
      </c>
      <c r="C61" s="13" t="s">
        <v>26</v>
      </c>
      <c r="D61" s="13" t="s">
        <v>27</v>
      </c>
      <c r="E61" s="13" t="s">
        <v>30</v>
      </c>
      <c r="F61" s="13">
        <v>891180008</v>
      </c>
      <c r="G61" s="13" t="s">
        <v>50</v>
      </c>
      <c r="H61" s="25">
        <v>44816</v>
      </c>
      <c r="I61" s="23">
        <v>753750</v>
      </c>
      <c r="J61" s="23"/>
      <c r="K61" s="23"/>
      <c r="L61" s="23">
        <f t="shared" si="0"/>
        <v>0</v>
      </c>
      <c r="M61" s="23">
        <v>753750</v>
      </c>
    </row>
    <row r="62" spans="1:13" x14ac:dyDescent="0.25">
      <c r="A62" s="13" t="s">
        <v>24</v>
      </c>
      <c r="B62" s="13" t="s">
        <v>126</v>
      </c>
      <c r="C62" s="13" t="s">
        <v>26</v>
      </c>
      <c r="D62" s="13" t="s">
        <v>27</v>
      </c>
      <c r="E62" s="13" t="s">
        <v>30</v>
      </c>
      <c r="F62" s="13">
        <v>900156264</v>
      </c>
      <c r="G62" s="13" t="s">
        <v>48</v>
      </c>
      <c r="H62" s="25">
        <v>44816</v>
      </c>
      <c r="I62" s="23">
        <v>288735356.71999997</v>
      </c>
      <c r="J62" s="23"/>
      <c r="K62" s="23"/>
      <c r="L62" s="23">
        <f t="shared" si="0"/>
        <v>0</v>
      </c>
      <c r="M62" s="23">
        <v>288735356.71999997</v>
      </c>
    </row>
    <row r="63" spans="1:13" x14ac:dyDescent="0.25">
      <c r="A63" s="13" t="s">
        <v>24</v>
      </c>
      <c r="B63" s="13" t="s">
        <v>126</v>
      </c>
      <c r="C63" s="13" t="s">
        <v>26</v>
      </c>
      <c r="D63" s="13" t="s">
        <v>27</v>
      </c>
      <c r="E63" s="13" t="s">
        <v>31</v>
      </c>
      <c r="F63" s="13">
        <v>805001157</v>
      </c>
      <c r="G63" s="13" t="s">
        <v>39</v>
      </c>
      <c r="H63" s="25">
        <v>44816</v>
      </c>
      <c r="I63" s="23">
        <v>5385178</v>
      </c>
      <c r="J63" s="23"/>
      <c r="K63" s="23"/>
      <c r="L63" s="23">
        <f t="shared" si="0"/>
        <v>0</v>
      </c>
      <c r="M63" s="23">
        <v>5385178</v>
      </c>
    </row>
    <row r="64" spans="1:13" x14ac:dyDescent="0.25">
      <c r="A64" s="13" t="s">
        <v>24</v>
      </c>
      <c r="B64" s="13" t="s">
        <v>126</v>
      </c>
      <c r="C64" s="13" t="s">
        <v>26</v>
      </c>
      <c r="D64" s="13" t="s">
        <v>27</v>
      </c>
      <c r="E64" s="13" t="s">
        <v>31</v>
      </c>
      <c r="F64" s="13">
        <v>830003564</v>
      </c>
      <c r="G64" s="13" t="s">
        <v>35</v>
      </c>
      <c r="H64" s="25">
        <v>44816</v>
      </c>
      <c r="I64" s="23">
        <v>21135525.510000002</v>
      </c>
      <c r="J64" s="23"/>
      <c r="K64" s="23"/>
      <c r="L64" s="23">
        <f t="shared" si="0"/>
        <v>0</v>
      </c>
      <c r="M64" s="23">
        <v>21135525.510000002</v>
      </c>
    </row>
    <row r="65" spans="1:13" x14ac:dyDescent="0.25">
      <c r="A65" s="13" t="s">
        <v>24</v>
      </c>
      <c r="B65" s="13" t="s">
        <v>126</v>
      </c>
      <c r="C65" s="13" t="s">
        <v>26</v>
      </c>
      <c r="D65" s="13" t="s">
        <v>27</v>
      </c>
      <c r="E65" s="13" t="s">
        <v>31</v>
      </c>
      <c r="F65" s="13">
        <v>860066942</v>
      </c>
      <c r="G65" s="13" t="s">
        <v>36</v>
      </c>
      <c r="H65" s="25">
        <v>44816</v>
      </c>
      <c r="I65" s="23">
        <v>231739791</v>
      </c>
      <c r="J65" s="23"/>
      <c r="K65" s="23"/>
      <c r="L65" s="23">
        <f t="shared" si="0"/>
        <v>0</v>
      </c>
      <c r="M65" s="23">
        <v>231739791</v>
      </c>
    </row>
    <row r="66" spans="1:13" x14ac:dyDescent="0.25">
      <c r="A66" s="13" t="s">
        <v>24</v>
      </c>
      <c r="B66" s="13" t="s">
        <v>126</v>
      </c>
      <c r="C66" s="13" t="s">
        <v>26</v>
      </c>
      <c r="D66" s="13" t="s">
        <v>27</v>
      </c>
      <c r="E66" s="13" t="s">
        <v>31</v>
      </c>
      <c r="F66" s="13">
        <v>900156264</v>
      </c>
      <c r="G66" s="13" t="s">
        <v>48</v>
      </c>
      <c r="H66" s="25">
        <v>44816</v>
      </c>
      <c r="I66" s="23">
        <v>9295426</v>
      </c>
      <c r="J66" s="23"/>
      <c r="K66" s="23"/>
      <c r="L66" s="23">
        <f t="shared" si="0"/>
        <v>0</v>
      </c>
      <c r="M66" s="23">
        <v>9295426</v>
      </c>
    </row>
    <row r="67" spans="1:13" x14ac:dyDescent="0.25">
      <c r="A67" s="13" t="s">
        <v>24</v>
      </c>
      <c r="B67" s="13" t="s">
        <v>126</v>
      </c>
      <c r="C67" s="13" t="s">
        <v>26</v>
      </c>
      <c r="D67" s="13" t="s">
        <v>28</v>
      </c>
      <c r="E67" s="13" t="s">
        <v>30</v>
      </c>
      <c r="F67" s="13">
        <v>800130907</v>
      </c>
      <c r="G67" s="13" t="s">
        <v>33</v>
      </c>
      <c r="H67" s="25">
        <v>44816</v>
      </c>
      <c r="I67" s="23">
        <v>199495</v>
      </c>
      <c r="J67" s="23"/>
      <c r="K67" s="23"/>
      <c r="L67" s="23">
        <f t="shared" si="0"/>
        <v>0</v>
      </c>
      <c r="M67" s="23">
        <v>199495</v>
      </c>
    </row>
    <row r="68" spans="1:13" x14ac:dyDescent="0.25">
      <c r="A68" s="13" t="s">
        <v>24</v>
      </c>
      <c r="B68" s="13" t="s">
        <v>126</v>
      </c>
      <c r="C68" s="13" t="s">
        <v>26</v>
      </c>
      <c r="D68" s="13" t="s">
        <v>28</v>
      </c>
      <c r="E68" s="13" t="s">
        <v>30</v>
      </c>
      <c r="F68" s="13">
        <v>805001157</v>
      </c>
      <c r="G68" s="13" t="s">
        <v>39</v>
      </c>
      <c r="H68" s="25">
        <v>44816</v>
      </c>
      <c r="I68" s="23">
        <v>7837362</v>
      </c>
      <c r="J68" s="23"/>
      <c r="K68" s="23"/>
      <c r="L68" s="23">
        <f t="shared" si="0"/>
        <v>0</v>
      </c>
      <c r="M68" s="23">
        <v>7837362</v>
      </c>
    </row>
    <row r="69" spans="1:13" x14ac:dyDescent="0.25">
      <c r="A69" s="13" t="s">
        <v>24</v>
      </c>
      <c r="B69" s="13" t="s">
        <v>126</v>
      </c>
      <c r="C69" s="13" t="s">
        <v>26</v>
      </c>
      <c r="D69" s="13" t="s">
        <v>28</v>
      </c>
      <c r="E69" s="13" t="s">
        <v>30</v>
      </c>
      <c r="F69" s="13">
        <v>830003564</v>
      </c>
      <c r="G69" s="13" t="s">
        <v>35</v>
      </c>
      <c r="H69" s="25">
        <v>44816</v>
      </c>
      <c r="I69" s="23">
        <v>5368377.95</v>
      </c>
      <c r="J69" s="23"/>
      <c r="K69" s="23"/>
      <c r="L69" s="23">
        <f t="shared" si="0"/>
        <v>0</v>
      </c>
      <c r="M69" s="23">
        <v>5368377.95</v>
      </c>
    </row>
    <row r="70" spans="1:13" x14ac:dyDescent="0.25">
      <c r="A70" s="13" t="s">
        <v>24</v>
      </c>
      <c r="B70" s="13" t="s">
        <v>126</v>
      </c>
      <c r="C70" s="13" t="s">
        <v>26</v>
      </c>
      <c r="D70" s="13" t="s">
        <v>28</v>
      </c>
      <c r="E70" s="13" t="s">
        <v>30</v>
      </c>
      <c r="F70" s="13">
        <v>891180008</v>
      </c>
      <c r="G70" s="13" t="s">
        <v>50</v>
      </c>
      <c r="H70" s="25">
        <v>44816</v>
      </c>
      <c r="I70" s="23">
        <v>49391817.189999998</v>
      </c>
      <c r="J70" s="23"/>
      <c r="K70" s="23"/>
      <c r="L70" s="23">
        <f t="shared" si="0"/>
        <v>0</v>
      </c>
      <c r="M70" s="23">
        <v>49391817.189999998</v>
      </c>
    </row>
    <row r="71" spans="1:13" x14ac:dyDescent="0.25">
      <c r="A71" s="13" t="s">
        <v>24</v>
      </c>
      <c r="B71" s="13" t="s">
        <v>126</v>
      </c>
      <c r="C71" s="13" t="s">
        <v>26</v>
      </c>
      <c r="D71" s="13" t="s">
        <v>28</v>
      </c>
      <c r="E71" s="13" t="s">
        <v>30</v>
      </c>
      <c r="F71" s="13">
        <v>900156264</v>
      </c>
      <c r="G71" s="13" t="s">
        <v>48</v>
      </c>
      <c r="H71" s="25">
        <v>44816</v>
      </c>
      <c r="I71" s="23">
        <v>24043101.899999999</v>
      </c>
      <c r="J71" s="23"/>
      <c r="K71" s="23"/>
      <c r="L71" s="23">
        <f t="shared" si="0"/>
        <v>0</v>
      </c>
      <c r="M71" s="23">
        <v>24043101.899999999</v>
      </c>
    </row>
    <row r="72" spans="1:13" x14ac:dyDescent="0.25">
      <c r="A72" s="13" t="s">
        <v>24</v>
      </c>
      <c r="B72" s="13" t="s">
        <v>126</v>
      </c>
      <c r="C72" s="13" t="s">
        <v>26</v>
      </c>
      <c r="D72" s="13" t="s">
        <v>28</v>
      </c>
      <c r="E72" s="13" t="s">
        <v>31</v>
      </c>
      <c r="F72" s="13">
        <v>800130907</v>
      </c>
      <c r="G72" s="13" t="s">
        <v>33</v>
      </c>
      <c r="H72" s="25">
        <v>44816</v>
      </c>
      <c r="I72" s="23">
        <v>126271</v>
      </c>
      <c r="J72" s="23"/>
      <c r="K72" s="23"/>
      <c r="L72" s="23">
        <f t="shared" si="0"/>
        <v>0</v>
      </c>
      <c r="M72" s="23">
        <v>126271</v>
      </c>
    </row>
    <row r="73" spans="1:13" x14ac:dyDescent="0.25">
      <c r="A73" s="13" t="s">
        <v>24</v>
      </c>
      <c r="B73" s="13" t="s">
        <v>126</v>
      </c>
      <c r="C73" s="13" t="s">
        <v>26</v>
      </c>
      <c r="D73" s="13" t="s">
        <v>28</v>
      </c>
      <c r="E73" s="13" t="s">
        <v>31</v>
      </c>
      <c r="F73" s="13">
        <v>830003564</v>
      </c>
      <c r="G73" s="13" t="s">
        <v>35</v>
      </c>
      <c r="H73" s="25">
        <v>44816</v>
      </c>
      <c r="I73" s="23">
        <v>1514.8</v>
      </c>
      <c r="J73" s="23"/>
      <c r="K73" s="23"/>
      <c r="L73" s="23">
        <f t="shared" ref="L73:L136" si="1">+I73-J73-K73-M73</f>
        <v>0</v>
      </c>
      <c r="M73" s="23">
        <v>1514.8</v>
      </c>
    </row>
    <row r="74" spans="1:13" x14ac:dyDescent="0.25">
      <c r="A74" s="13" t="s">
        <v>24</v>
      </c>
      <c r="B74" s="13" t="s">
        <v>126</v>
      </c>
      <c r="C74" s="13" t="s">
        <v>25</v>
      </c>
      <c r="D74" s="13" t="s">
        <v>27</v>
      </c>
      <c r="E74" s="13" t="s">
        <v>30</v>
      </c>
      <c r="F74" s="13">
        <v>800088702</v>
      </c>
      <c r="G74" s="13" t="s">
        <v>32</v>
      </c>
      <c r="H74" s="25">
        <v>44816</v>
      </c>
      <c r="I74" s="23">
        <v>10541922811.709999</v>
      </c>
      <c r="J74" s="23">
        <v>4290029057.5500002</v>
      </c>
      <c r="K74" s="23"/>
      <c r="L74" s="23">
        <f t="shared" si="1"/>
        <v>6251893754.1599989</v>
      </c>
      <c r="M74" s="23"/>
    </row>
    <row r="75" spans="1:13" x14ac:dyDescent="0.25">
      <c r="A75" s="13" t="s">
        <v>24</v>
      </c>
      <c r="B75" s="13" t="s">
        <v>126</v>
      </c>
      <c r="C75" s="13" t="s">
        <v>25</v>
      </c>
      <c r="D75" s="13" t="s">
        <v>27</v>
      </c>
      <c r="E75" s="13" t="s">
        <v>30</v>
      </c>
      <c r="F75" s="13">
        <v>800130907</v>
      </c>
      <c r="G75" s="13" t="s">
        <v>33</v>
      </c>
      <c r="H75" s="25">
        <v>44816</v>
      </c>
      <c r="I75" s="23">
        <v>306277713.24000001</v>
      </c>
      <c r="J75" s="23"/>
      <c r="K75" s="23"/>
      <c r="L75" s="23">
        <f t="shared" si="1"/>
        <v>153138856.62</v>
      </c>
      <c r="M75" s="23">
        <v>153138856.62</v>
      </c>
    </row>
    <row r="76" spans="1:13" x14ac:dyDescent="0.25">
      <c r="A76" s="13" t="s">
        <v>24</v>
      </c>
      <c r="B76" s="13" t="s">
        <v>126</v>
      </c>
      <c r="C76" s="13" t="s">
        <v>25</v>
      </c>
      <c r="D76" s="13" t="s">
        <v>27</v>
      </c>
      <c r="E76" s="13" t="s">
        <v>30</v>
      </c>
      <c r="F76" s="13">
        <v>800251440</v>
      </c>
      <c r="G76" s="13" t="s">
        <v>46</v>
      </c>
      <c r="H76" s="25">
        <v>44816</v>
      </c>
      <c r="I76" s="23">
        <v>296696566.16000003</v>
      </c>
      <c r="J76" s="23"/>
      <c r="K76" s="23"/>
      <c r="L76" s="23">
        <f t="shared" si="1"/>
        <v>0</v>
      </c>
      <c r="M76" s="23">
        <v>296696566.16000003</v>
      </c>
    </row>
    <row r="77" spans="1:13" x14ac:dyDescent="0.25">
      <c r="A77" s="13" t="s">
        <v>24</v>
      </c>
      <c r="B77" s="13" t="s">
        <v>126</v>
      </c>
      <c r="C77" s="13" t="s">
        <v>25</v>
      </c>
      <c r="D77" s="13" t="s">
        <v>27</v>
      </c>
      <c r="E77" s="13" t="s">
        <v>30</v>
      </c>
      <c r="F77" s="13">
        <v>805000427</v>
      </c>
      <c r="G77" s="13" t="s">
        <v>47</v>
      </c>
      <c r="H77" s="25">
        <v>44816</v>
      </c>
      <c r="I77" s="23">
        <v>27105671.079999998</v>
      </c>
      <c r="J77" s="23"/>
      <c r="K77" s="23">
        <v>27105671.079999998</v>
      </c>
      <c r="L77" s="23">
        <f t="shared" si="1"/>
        <v>0</v>
      </c>
      <c r="M77" s="23"/>
    </row>
    <row r="78" spans="1:13" x14ac:dyDescent="0.25">
      <c r="A78" s="13" t="s">
        <v>24</v>
      </c>
      <c r="B78" s="13" t="s">
        <v>126</v>
      </c>
      <c r="C78" s="13" t="s">
        <v>25</v>
      </c>
      <c r="D78" s="13" t="s">
        <v>27</v>
      </c>
      <c r="E78" s="13" t="s">
        <v>30</v>
      </c>
      <c r="F78" s="13">
        <v>805001157</v>
      </c>
      <c r="G78" s="13" t="s">
        <v>39</v>
      </c>
      <c r="H78" s="25">
        <v>44816</v>
      </c>
      <c r="I78" s="23">
        <v>87084530.999999985</v>
      </c>
      <c r="J78" s="23"/>
      <c r="K78" s="23"/>
      <c r="L78" s="23">
        <f t="shared" si="1"/>
        <v>0</v>
      </c>
      <c r="M78" s="23">
        <v>87084530.999999985</v>
      </c>
    </row>
    <row r="79" spans="1:13" x14ac:dyDescent="0.25">
      <c r="A79" s="13" t="s">
        <v>24</v>
      </c>
      <c r="B79" s="13" t="s">
        <v>126</v>
      </c>
      <c r="C79" s="13" t="s">
        <v>25</v>
      </c>
      <c r="D79" s="13" t="s">
        <v>27</v>
      </c>
      <c r="E79" s="13" t="s">
        <v>30</v>
      </c>
      <c r="F79" s="13">
        <v>806008394</v>
      </c>
      <c r="G79" s="13" t="s">
        <v>34</v>
      </c>
      <c r="H79" s="25">
        <v>44816</v>
      </c>
      <c r="I79" s="23">
        <v>27277987.5</v>
      </c>
      <c r="J79" s="23"/>
      <c r="K79" s="23"/>
      <c r="L79" s="23">
        <f t="shared" si="1"/>
        <v>0</v>
      </c>
      <c r="M79" s="23">
        <v>27277987.5</v>
      </c>
    </row>
    <row r="80" spans="1:13" x14ac:dyDescent="0.25">
      <c r="A80" s="13" t="s">
        <v>24</v>
      </c>
      <c r="B80" s="13" t="s">
        <v>126</v>
      </c>
      <c r="C80" s="13" t="s">
        <v>25</v>
      </c>
      <c r="D80" s="13" t="s">
        <v>27</v>
      </c>
      <c r="E80" s="13" t="s">
        <v>30</v>
      </c>
      <c r="F80" s="13">
        <v>809008362</v>
      </c>
      <c r="G80" s="13" t="s">
        <v>127</v>
      </c>
      <c r="H80" s="25">
        <v>44816</v>
      </c>
      <c r="I80" s="23">
        <v>946969.29</v>
      </c>
      <c r="J80" s="23"/>
      <c r="K80" s="23"/>
      <c r="L80" s="23">
        <f t="shared" si="1"/>
        <v>473484.64</v>
      </c>
      <c r="M80" s="23">
        <v>473484.65</v>
      </c>
    </row>
    <row r="81" spans="1:13" x14ac:dyDescent="0.25">
      <c r="A81" s="13" t="s">
        <v>24</v>
      </c>
      <c r="B81" s="13" t="s">
        <v>126</v>
      </c>
      <c r="C81" s="13" t="s">
        <v>25</v>
      </c>
      <c r="D81" s="13" t="s">
        <v>27</v>
      </c>
      <c r="E81" s="13" t="s">
        <v>30</v>
      </c>
      <c r="F81" s="13">
        <v>830003564</v>
      </c>
      <c r="G81" s="13" t="s">
        <v>35</v>
      </c>
      <c r="H81" s="25">
        <v>44816</v>
      </c>
      <c r="I81" s="23">
        <v>11213177</v>
      </c>
      <c r="J81" s="23"/>
      <c r="K81" s="23"/>
      <c r="L81" s="23">
        <f t="shared" si="1"/>
        <v>0</v>
      </c>
      <c r="M81" s="23">
        <v>11213177</v>
      </c>
    </row>
    <row r="82" spans="1:13" x14ac:dyDescent="0.25">
      <c r="A82" s="13" t="s">
        <v>24</v>
      </c>
      <c r="B82" s="13" t="s">
        <v>126</v>
      </c>
      <c r="C82" s="13" t="s">
        <v>25</v>
      </c>
      <c r="D82" s="13" t="s">
        <v>27</v>
      </c>
      <c r="E82" s="13" t="s">
        <v>30</v>
      </c>
      <c r="F82" s="13">
        <v>830113831</v>
      </c>
      <c r="G82" s="13" t="s">
        <v>41</v>
      </c>
      <c r="H82" s="25">
        <v>44816</v>
      </c>
      <c r="I82" s="23">
        <v>196222640.62</v>
      </c>
      <c r="J82" s="23"/>
      <c r="K82" s="23"/>
      <c r="L82" s="23">
        <f t="shared" si="1"/>
        <v>86222640.620000005</v>
      </c>
      <c r="M82" s="23">
        <v>110000000</v>
      </c>
    </row>
    <row r="83" spans="1:13" x14ac:dyDescent="0.25">
      <c r="A83" s="13" t="s">
        <v>24</v>
      </c>
      <c r="B83" s="13" t="s">
        <v>126</v>
      </c>
      <c r="C83" s="13" t="s">
        <v>25</v>
      </c>
      <c r="D83" s="13" t="s">
        <v>27</v>
      </c>
      <c r="E83" s="13" t="s">
        <v>30</v>
      </c>
      <c r="F83" s="13">
        <v>860066942</v>
      </c>
      <c r="G83" s="13" t="s">
        <v>36</v>
      </c>
      <c r="H83" s="25">
        <v>44816</v>
      </c>
      <c r="I83" s="23">
        <v>33039568</v>
      </c>
      <c r="J83" s="23"/>
      <c r="K83" s="23"/>
      <c r="L83" s="23">
        <f t="shared" si="1"/>
        <v>33039568</v>
      </c>
      <c r="M83" s="23"/>
    </row>
    <row r="84" spans="1:13" x14ac:dyDescent="0.25">
      <c r="A84" s="13" t="s">
        <v>24</v>
      </c>
      <c r="B84" s="13" t="s">
        <v>126</v>
      </c>
      <c r="C84" s="13" t="s">
        <v>25</v>
      </c>
      <c r="D84" s="13" t="s">
        <v>27</v>
      </c>
      <c r="E84" s="13" t="s">
        <v>30</v>
      </c>
      <c r="F84" s="13">
        <v>890303093</v>
      </c>
      <c r="G84" s="13" t="s">
        <v>44</v>
      </c>
      <c r="H84" s="25">
        <v>44816</v>
      </c>
      <c r="I84" s="23">
        <v>17154911.710000001</v>
      </c>
      <c r="J84" s="23"/>
      <c r="K84" s="23"/>
      <c r="L84" s="23">
        <f t="shared" si="1"/>
        <v>0</v>
      </c>
      <c r="M84" s="23">
        <v>17154911.710000001</v>
      </c>
    </row>
    <row r="85" spans="1:13" x14ac:dyDescent="0.25">
      <c r="A85" s="13" t="s">
        <v>24</v>
      </c>
      <c r="B85" s="13" t="s">
        <v>126</v>
      </c>
      <c r="C85" s="13" t="s">
        <v>25</v>
      </c>
      <c r="D85" s="13" t="s">
        <v>27</v>
      </c>
      <c r="E85" s="13" t="s">
        <v>30</v>
      </c>
      <c r="F85" s="13">
        <v>890500675</v>
      </c>
      <c r="G85" s="13" t="s">
        <v>129</v>
      </c>
      <c r="H85" s="25">
        <v>44816</v>
      </c>
      <c r="I85" s="23">
        <v>198668</v>
      </c>
      <c r="J85" s="23"/>
      <c r="K85" s="23"/>
      <c r="L85" s="23">
        <f t="shared" si="1"/>
        <v>198668</v>
      </c>
      <c r="M85" s="23"/>
    </row>
    <row r="86" spans="1:13" x14ac:dyDescent="0.25">
      <c r="A86" s="13" t="s">
        <v>24</v>
      </c>
      <c r="B86" s="13" t="s">
        <v>126</v>
      </c>
      <c r="C86" s="13" t="s">
        <v>25</v>
      </c>
      <c r="D86" s="13" t="s">
        <v>27</v>
      </c>
      <c r="E86" s="13" t="s">
        <v>30</v>
      </c>
      <c r="F86" s="13">
        <v>891180008</v>
      </c>
      <c r="G86" s="13" t="s">
        <v>50</v>
      </c>
      <c r="H86" s="25">
        <v>44816</v>
      </c>
      <c r="I86" s="23">
        <v>448571</v>
      </c>
      <c r="J86" s="23"/>
      <c r="K86" s="23">
        <v>448571</v>
      </c>
      <c r="L86" s="23">
        <f t="shared" si="1"/>
        <v>0</v>
      </c>
      <c r="M86" s="23"/>
    </row>
    <row r="87" spans="1:13" x14ac:dyDescent="0.25">
      <c r="A87" s="13" t="s">
        <v>24</v>
      </c>
      <c r="B87" s="13" t="s">
        <v>126</v>
      </c>
      <c r="C87" s="13" t="s">
        <v>25</v>
      </c>
      <c r="D87" s="13" t="s">
        <v>27</v>
      </c>
      <c r="E87" s="13" t="s">
        <v>30</v>
      </c>
      <c r="F87" s="13">
        <v>900156264</v>
      </c>
      <c r="G87" s="13" t="s">
        <v>48</v>
      </c>
      <c r="H87" s="25">
        <v>44816</v>
      </c>
      <c r="I87" s="23">
        <v>520070475.62</v>
      </c>
      <c r="J87" s="23"/>
      <c r="K87" s="23"/>
      <c r="L87" s="23">
        <f t="shared" si="1"/>
        <v>0</v>
      </c>
      <c r="M87" s="23">
        <v>520070475.62</v>
      </c>
    </row>
    <row r="88" spans="1:13" x14ac:dyDescent="0.25">
      <c r="A88" s="13" t="s">
        <v>24</v>
      </c>
      <c r="B88" s="13" t="s">
        <v>126</v>
      </c>
      <c r="C88" s="13" t="s">
        <v>25</v>
      </c>
      <c r="D88" s="13" t="s">
        <v>27</v>
      </c>
      <c r="E88" s="13" t="s">
        <v>30</v>
      </c>
      <c r="F88" s="13">
        <v>900298372</v>
      </c>
      <c r="G88" s="13" t="s">
        <v>42</v>
      </c>
      <c r="H88" s="25">
        <v>44816</v>
      </c>
      <c r="I88" s="23">
        <v>166260</v>
      </c>
      <c r="J88" s="23"/>
      <c r="K88" s="23"/>
      <c r="L88" s="23">
        <f t="shared" si="1"/>
        <v>0</v>
      </c>
      <c r="M88" s="23">
        <v>166260</v>
      </c>
    </row>
    <row r="89" spans="1:13" x14ac:dyDescent="0.25">
      <c r="A89" s="13" t="s">
        <v>24</v>
      </c>
      <c r="B89" s="13" t="s">
        <v>126</v>
      </c>
      <c r="C89" s="13" t="s">
        <v>25</v>
      </c>
      <c r="D89" s="13" t="s">
        <v>27</v>
      </c>
      <c r="E89" s="13" t="s">
        <v>30</v>
      </c>
      <c r="F89" s="13">
        <v>900604350</v>
      </c>
      <c r="G89" s="13" t="s">
        <v>130</v>
      </c>
      <c r="H89" s="25">
        <v>44816</v>
      </c>
      <c r="I89" s="23">
        <v>104805704.68000001</v>
      </c>
      <c r="J89" s="23"/>
      <c r="K89" s="23"/>
      <c r="L89" s="23">
        <f t="shared" si="1"/>
        <v>0</v>
      </c>
      <c r="M89" s="23">
        <v>104805704.68000001</v>
      </c>
    </row>
    <row r="90" spans="1:13" x14ac:dyDescent="0.25">
      <c r="A90" s="13" t="s">
        <v>24</v>
      </c>
      <c r="B90" s="13" t="s">
        <v>126</v>
      </c>
      <c r="C90" s="13" t="s">
        <v>25</v>
      </c>
      <c r="D90" s="13" t="s">
        <v>27</v>
      </c>
      <c r="E90" s="13" t="s">
        <v>30</v>
      </c>
      <c r="F90" s="13">
        <v>900914254</v>
      </c>
      <c r="G90" s="13" t="s">
        <v>43</v>
      </c>
      <c r="H90" s="25">
        <v>44816</v>
      </c>
      <c r="I90" s="23">
        <v>220681</v>
      </c>
      <c r="J90" s="23"/>
      <c r="K90" s="23"/>
      <c r="L90" s="23">
        <f t="shared" si="1"/>
        <v>220681</v>
      </c>
      <c r="M90" s="23"/>
    </row>
    <row r="91" spans="1:13" x14ac:dyDescent="0.25">
      <c r="A91" s="13" t="s">
        <v>24</v>
      </c>
      <c r="B91" s="13" t="s">
        <v>126</v>
      </c>
      <c r="C91" s="13" t="s">
        <v>25</v>
      </c>
      <c r="D91" s="13" t="s">
        <v>27</v>
      </c>
      <c r="E91" s="13" t="s">
        <v>30</v>
      </c>
      <c r="F91" s="13">
        <v>900935126</v>
      </c>
      <c r="G91" s="13" t="s">
        <v>37</v>
      </c>
      <c r="H91" s="25">
        <v>44816</v>
      </c>
      <c r="I91" s="23">
        <v>180923.8</v>
      </c>
      <c r="J91" s="23"/>
      <c r="K91" s="23"/>
      <c r="L91" s="23">
        <f t="shared" si="1"/>
        <v>180923.8</v>
      </c>
      <c r="M91" s="23"/>
    </row>
    <row r="92" spans="1:13" x14ac:dyDescent="0.25">
      <c r="A92" s="13" t="s">
        <v>24</v>
      </c>
      <c r="B92" s="13" t="s">
        <v>126</v>
      </c>
      <c r="C92" s="13" t="s">
        <v>25</v>
      </c>
      <c r="D92" s="13" t="s">
        <v>27</v>
      </c>
      <c r="E92" s="13" t="s">
        <v>30</v>
      </c>
      <c r="F92" s="13">
        <v>901021565</v>
      </c>
      <c r="G92" s="13" t="s">
        <v>40</v>
      </c>
      <c r="H92" s="25">
        <v>44816</v>
      </c>
      <c r="I92" s="23">
        <v>83557443.310000002</v>
      </c>
      <c r="J92" s="23"/>
      <c r="K92" s="23"/>
      <c r="L92" s="23">
        <f t="shared" si="1"/>
        <v>0</v>
      </c>
      <c r="M92" s="23">
        <v>83557443.310000002</v>
      </c>
    </row>
    <row r="93" spans="1:13" x14ac:dyDescent="0.25">
      <c r="A93" s="13" t="s">
        <v>24</v>
      </c>
      <c r="B93" s="13" t="s">
        <v>126</v>
      </c>
      <c r="C93" s="13" t="s">
        <v>25</v>
      </c>
      <c r="D93" s="13" t="s">
        <v>27</v>
      </c>
      <c r="E93" s="13" t="s">
        <v>30</v>
      </c>
      <c r="F93" s="13">
        <v>901097473</v>
      </c>
      <c r="G93" s="13" t="s">
        <v>38</v>
      </c>
      <c r="H93" s="25">
        <v>44816</v>
      </c>
      <c r="I93" s="23">
        <v>4546105.3499999996</v>
      </c>
      <c r="J93" s="23"/>
      <c r="K93" s="23">
        <v>4546105.3499999996</v>
      </c>
      <c r="L93" s="23">
        <f t="shared" si="1"/>
        <v>0</v>
      </c>
      <c r="M93" s="23"/>
    </row>
    <row r="94" spans="1:13" x14ac:dyDescent="0.25">
      <c r="A94" s="13" t="s">
        <v>24</v>
      </c>
      <c r="B94" s="13" t="s">
        <v>126</v>
      </c>
      <c r="C94" s="13" t="s">
        <v>25</v>
      </c>
      <c r="D94" s="13" t="s">
        <v>27</v>
      </c>
      <c r="E94" s="13" t="s">
        <v>31</v>
      </c>
      <c r="F94" s="13">
        <v>800088702</v>
      </c>
      <c r="G94" s="13" t="s">
        <v>32</v>
      </c>
      <c r="H94" s="25">
        <v>44816</v>
      </c>
      <c r="I94" s="23">
        <v>872902678.78999996</v>
      </c>
      <c r="J94" s="23"/>
      <c r="K94" s="23"/>
      <c r="L94" s="23">
        <f t="shared" si="1"/>
        <v>872902678.78999996</v>
      </c>
      <c r="M94" s="23"/>
    </row>
    <row r="95" spans="1:13" x14ac:dyDescent="0.25">
      <c r="A95" s="13" t="s">
        <v>24</v>
      </c>
      <c r="B95" s="13" t="s">
        <v>126</v>
      </c>
      <c r="C95" s="13" t="s">
        <v>25</v>
      </c>
      <c r="D95" s="13" t="s">
        <v>27</v>
      </c>
      <c r="E95" s="13" t="s">
        <v>31</v>
      </c>
      <c r="F95" s="13">
        <v>800130907</v>
      </c>
      <c r="G95" s="13" t="s">
        <v>33</v>
      </c>
      <c r="H95" s="25">
        <v>44816</v>
      </c>
      <c r="I95" s="23">
        <v>27276274.810000002</v>
      </c>
      <c r="J95" s="23"/>
      <c r="K95" s="23"/>
      <c r="L95" s="23">
        <f t="shared" si="1"/>
        <v>13638137.400000002</v>
      </c>
      <c r="M95" s="23">
        <v>13638137.41</v>
      </c>
    </row>
    <row r="96" spans="1:13" x14ac:dyDescent="0.25">
      <c r="A96" s="13" t="s">
        <v>24</v>
      </c>
      <c r="B96" s="13" t="s">
        <v>126</v>
      </c>
      <c r="C96" s="13" t="s">
        <v>25</v>
      </c>
      <c r="D96" s="13" t="s">
        <v>27</v>
      </c>
      <c r="E96" s="13" t="s">
        <v>31</v>
      </c>
      <c r="F96" s="13">
        <v>800251440</v>
      </c>
      <c r="G96" s="13" t="s">
        <v>46</v>
      </c>
      <c r="H96" s="25">
        <v>44816</v>
      </c>
      <c r="I96" s="23">
        <v>11266546</v>
      </c>
      <c r="J96" s="23"/>
      <c r="K96" s="23"/>
      <c r="L96" s="23">
        <f t="shared" si="1"/>
        <v>0</v>
      </c>
      <c r="M96" s="23">
        <v>11266546</v>
      </c>
    </row>
    <row r="97" spans="1:13" x14ac:dyDescent="0.25">
      <c r="A97" s="13" t="s">
        <v>24</v>
      </c>
      <c r="B97" s="13" t="s">
        <v>126</v>
      </c>
      <c r="C97" s="13" t="s">
        <v>25</v>
      </c>
      <c r="D97" s="13" t="s">
        <v>27</v>
      </c>
      <c r="E97" s="13" t="s">
        <v>31</v>
      </c>
      <c r="F97" s="13">
        <v>805001157</v>
      </c>
      <c r="G97" s="13" t="s">
        <v>39</v>
      </c>
      <c r="H97" s="25">
        <v>44816</v>
      </c>
      <c r="I97" s="23">
        <v>2629100</v>
      </c>
      <c r="J97" s="23"/>
      <c r="K97" s="23"/>
      <c r="L97" s="23">
        <f t="shared" si="1"/>
        <v>0</v>
      </c>
      <c r="M97" s="23">
        <v>2629100</v>
      </c>
    </row>
    <row r="98" spans="1:13" x14ac:dyDescent="0.25">
      <c r="A98" s="13" t="s">
        <v>24</v>
      </c>
      <c r="B98" s="13" t="s">
        <v>126</v>
      </c>
      <c r="C98" s="13" t="s">
        <v>25</v>
      </c>
      <c r="D98" s="13" t="s">
        <v>27</v>
      </c>
      <c r="E98" s="13" t="s">
        <v>31</v>
      </c>
      <c r="F98" s="13">
        <v>830003564</v>
      </c>
      <c r="G98" s="13" t="s">
        <v>35</v>
      </c>
      <c r="H98" s="25">
        <v>44816</v>
      </c>
      <c r="I98" s="23">
        <v>14718206.960000001</v>
      </c>
      <c r="J98" s="23"/>
      <c r="K98" s="23"/>
      <c r="L98" s="23">
        <f t="shared" si="1"/>
        <v>0</v>
      </c>
      <c r="M98" s="23">
        <v>14718206.960000001</v>
      </c>
    </row>
    <row r="99" spans="1:13" x14ac:dyDescent="0.25">
      <c r="A99" s="13" t="s">
        <v>24</v>
      </c>
      <c r="B99" s="13" t="s">
        <v>126</v>
      </c>
      <c r="C99" s="13" t="s">
        <v>25</v>
      </c>
      <c r="D99" s="13" t="s">
        <v>27</v>
      </c>
      <c r="E99" s="13" t="s">
        <v>31</v>
      </c>
      <c r="F99" s="13">
        <v>830113831</v>
      </c>
      <c r="G99" s="13" t="s">
        <v>41</v>
      </c>
      <c r="H99" s="25">
        <v>44816</v>
      </c>
      <c r="I99" s="23">
        <v>3861179</v>
      </c>
      <c r="J99" s="23"/>
      <c r="K99" s="23"/>
      <c r="L99" s="23">
        <f t="shared" si="1"/>
        <v>3861179</v>
      </c>
      <c r="M99" s="23"/>
    </row>
    <row r="100" spans="1:13" x14ac:dyDescent="0.25">
      <c r="A100" s="13" t="s">
        <v>24</v>
      </c>
      <c r="B100" s="13" t="s">
        <v>126</v>
      </c>
      <c r="C100" s="13" t="s">
        <v>25</v>
      </c>
      <c r="D100" s="13" t="s">
        <v>27</v>
      </c>
      <c r="E100" s="13" t="s">
        <v>31</v>
      </c>
      <c r="F100" s="13">
        <v>860066942</v>
      </c>
      <c r="G100" s="13" t="s">
        <v>36</v>
      </c>
      <c r="H100" s="25">
        <v>44816</v>
      </c>
      <c r="I100" s="23">
        <v>60553872</v>
      </c>
      <c r="J100" s="23"/>
      <c r="K100" s="23"/>
      <c r="L100" s="23">
        <f t="shared" si="1"/>
        <v>60553872</v>
      </c>
      <c r="M100" s="23"/>
    </row>
    <row r="101" spans="1:13" x14ac:dyDescent="0.25">
      <c r="A101" s="13" t="s">
        <v>24</v>
      </c>
      <c r="B101" s="13" t="s">
        <v>126</v>
      </c>
      <c r="C101" s="13" t="s">
        <v>25</v>
      </c>
      <c r="D101" s="13" t="s">
        <v>27</v>
      </c>
      <c r="E101" s="13" t="s">
        <v>31</v>
      </c>
      <c r="F101" s="13">
        <v>890303093</v>
      </c>
      <c r="G101" s="13" t="s">
        <v>44</v>
      </c>
      <c r="H101" s="25">
        <v>44816</v>
      </c>
      <c r="I101" s="23">
        <v>2267150</v>
      </c>
      <c r="J101" s="23"/>
      <c r="K101" s="23"/>
      <c r="L101" s="23">
        <f t="shared" si="1"/>
        <v>0</v>
      </c>
      <c r="M101" s="23">
        <v>2267150</v>
      </c>
    </row>
    <row r="102" spans="1:13" x14ac:dyDescent="0.25">
      <c r="A102" s="13" t="s">
        <v>24</v>
      </c>
      <c r="B102" s="13" t="s">
        <v>126</v>
      </c>
      <c r="C102" s="13" t="s">
        <v>25</v>
      </c>
      <c r="D102" s="13" t="s">
        <v>27</v>
      </c>
      <c r="E102" s="13" t="s">
        <v>31</v>
      </c>
      <c r="F102" s="13">
        <v>891180008</v>
      </c>
      <c r="G102" s="13" t="s">
        <v>50</v>
      </c>
      <c r="H102" s="25">
        <v>44816</v>
      </c>
      <c r="I102" s="23">
        <v>1104300</v>
      </c>
      <c r="J102" s="23"/>
      <c r="K102" s="23">
        <v>1104300</v>
      </c>
      <c r="L102" s="23">
        <f t="shared" si="1"/>
        <v>0</v>
      </c>
      <c r="M102" s="23"/>
    </row>
    <row r="103" spans="1:13" x14ac:dyDescent="0.25">
      <c r="A103" s="13" t="s">
        <v>24</v>
      </c>
      <c r="B103" s="13" t="s">
        <v>126</v>
      </c>
      <c r="C103" s="13" t="s">
        <v>25</v>
      </c>
      <c r="D103" s="13" t="s">
        <v>27</v>
      </c>
      <c r="E103" s="13" t="s">
        <v>31</v>
      </c>
      <c r="F103" s="13">
        <v>900156264</v>
      </c>
      <c r="G103" s="13" t="s">
        <v>48</v>
      </c>
      <c r="H103" s="25">
        <v>44816</v>
      </c>
      <c r="I103" s="23">
        <v>44175854</v>
      </c>
      <c r="J103" s="23"/>
      <c r="K103" s="23"/>
      <c r="L103" s="23">
        <f t="shared" si="1"/>
        <v>0</v>
      </c>
      <c r="M103" s="23">
        <v>44175854</v>
      </c>
    </row>
    <row r="104" spans="1:13" x14ac:dyDescent="0.25">
      <c r="A104" s="13" t="s">
        <v>24</v>
      </c>
      <c r="B104" s="13" t="s">
        <v>126</v>
      </c>
      <c r="C104" s="13" t="s">
        <v>25</v>
      </c>
      <c r="D104" s="13" t="s">
        <v>27</v>
      </c>
      <c r="E104" s="13" t="s">
        <v>31</v>
      </c>
      <c r="F104" s="13">
        <v>900604350</v>
      </c>
      <c r="G104" s="13" t="s">
        <v>130</v>
      </c>
      <c r="H104" s="25">
        <v>44816</v>
      </c>
      <c r="I104" s="23">
        <v>4544513</v>
      </c>
      <c r="J104" s="23"/>
      <c r="K104" s="23"/>
      <c r="L104" s="23">
        <f t="shared" si="1"/>
        <v>0</v>
      </c>
      <c r="M104" s="23">
        <v>4544513</v>
      </c>
    </row>
    <row r="105" spans="1:13" x14ac:dyDescent="0.25">
      <c r="A105" s="13" t="s">
        <v>24</v>
      </c>
      <c r="B105" s="13" t="s">
        <v>126</v>
      </c>
      <c r="C105" s="13" t="s">
        <v>25</v>
      </c>
      <c r="D105" s="13" t="s">
        <v>27</v>
      </c>
      <c r="E105" s="13" t="s">
        <v>31</v>
      </c>
      <c r="F105" s="13">
        <v>900935126</v>
      </c>
      <c r="G105" s="13" t="s">
        <v>37</v>
      </c>
      <c r="H105" s="25">
        <v>44816</v>
      </c>
      <c r="I105" s="23">
        <v>37600</v>
      </c>
      <c r="J105" s="23"/>
      <c r="K105" s="23"/>
      <c r="L105" s="23">
        <f t="shared" si="1"/>
        <v>37600</v>
      </c>
      <c r="M105" s="23"/>
    </row>
    <row r="106" spans="1:13" x14ac:dyDescent="0.25">
      <c r="A106" s="13" t="s">
        <v>24</v>
      </c>
      <c r="B106" s="13" t="s">
        <v>126</v>
      </c>
      <c r="C106" s="13" t="s">
        <v>25</v>
      </c>
      <c r="D106" s="13" t="s">
        <v>27</v>
      </c>
      <c r="E106" s="13" t="s">
        <v>31</v>
      </c>
      <c r="F106" s="13">
        <v>901021565</v>
      </c>
      <c r="G106" s="13" t="s">
        <v>40</v>
      </c>
      <c r="H106" s="25">
        <v>44816</v>
      </c>
      <c r="I106" s="23">
        <v>10594637.199999999</v>
      </c>
      <c r="J106" s="23"/>
      <c r="K106" s="23"/>
      <c r="L106" s="23">
        <f t="shared" si="1"/>
        <v>0</v>
      </c>
      <c r="M106" s="23">
        <v>10594637.199999999</v>
      </c>
    </row>
    <row r="107" spans="1:13" x14ac:dyDescent="0.25">
      <c r="A107" s="13" t="s">
        <v>24</v>
      </c>
      <c r="B107" s="13" t="s">
        <v>126</v>
      </c>
      <c r="C107" s="13" t="s">
        <v>25</v>
      </c>
      <c r="D107" s="13" t="s">
        <v>27</v>
      </c>
      <c r="E107" s="13" t="s">
        <v>31</v>
      </c>
      <c r="F107" s="13">
        <v>901097473</v>
      </c>
      <c r="G107" s="13" t="s">
        <v>38</v>
      </c>
      <c r="H107" s="25">
        <v>44816</v>
      </c>
      <c r="I107" s="23">
        <v>1396329</v>
      </c>
      <c r="J107" s="23"/>
      <c r="K107" s="23">
        <v>1396329</v>
      </c>
      <c r="L107" s="23">
        <f t="shared" si="1"/>
        <v>0</v>
      </c>
      <c r="M107" s="23"/>
    </row>
    <row r="108" spans="1:13" x14ac:dyDescent="0.25">
      <c r="A108" s="13" t="s">
        <v>24</v>
      </c>
      <c r="B108" s="13" t="s">
        <v>126</v>
      </c>
      <c r="C108" s="13" t="s">
        <v>25</v>
      </c>
      <c r="D108" s="13" t="s">
        <v>28</v>
      </c>
      <c r="E108" s="13" t="s">
        <v>30</v>
      </c>
      <c r="F108" s="13">
        <v>800088702</v>
      </c>
      <c r="G108" s="13" t="s">
        <v>32</v>
      </c>
      <c r="H108" s="25">
        <v>44816</v>
      </c>
      <c r="I108" s="23">
        <v>540061803.17999995</v>
      </c>
      <c r="J108" s="23"/>
      <c r="K108" s="23"/>
      <c r="L108" s="23">
        <f t="shared" si="1"/>
        <v>540061803.17999995</v>
      </c>
      <c r="M108" s="23"/>
    </row>
    <row r="109" spans="1:13" x14ac:dyDescent="0.25">
      <c r="A109" s="13" t="s">
        <v>24</v>
      </c>
      <c r="B109" s="13" t="s">
        <v>126</v>
      </c>
      <c r="C109" s="13" t="s">
        <v>25</v>
      </c>
      <c r="D109" s="13" t="s">
        <v>28</v>
      </c>
      <c r="E109" s="13" t="s">
        <v>30</v>
      </c>
      <c r="F109" s="13">
        <v>800130907</v>
      </c>
      <c r="G109" s="13" t="s">
        <v>33</v>
      </c>
      <c r="H109" s="25">
        <v>44816</v>
      </c>
      <c r="I109" s="23">
        <v>5726497</v>
      </c>
      <c r="J109" s="23"/>
      <c r="K109" s="23"/>
      <c r="L109" s="23">
        <f t="shared" si="1"/>
        <v>2863248.5</v>
      </c>
      <c r="M109" s="23">
        <v>2863248.5</v>
      </c>
    </row>
    <row r="110" spans="1:13" x14ac:dyDescent="0.25">
      <c r="A110" s="13" t="s">
        <v>24</v>
      </c>
      <c r="B110" s="13" t="s">
        <v>126</v>
      </c>
      <c r="C110" s="13" t="s">
        <v>25</v>
      </c>
      <c r="D110" s="13" t="s">
        <v>28</v>
      </c>
      <c r="E110" s="13" t="s">
        <v>30</v>
      </c>
      <c r="F110" s="13">
        <v>800251440</v>
      </c>
      <c r="G110" s="13" t="s">
        <v>46</v>
      </c>
      <c r="H110" s="25">
        <v>44816</v>
      </c>
      <c r="I110" s="23">
        <v>4113258</v>
      </c>
      <c r="J110" s="23"/>
      <c r="K110" s="23"/>
      <c r="L110" s="23">
        <f t="shared" si="1"/>
        <v>0</v>
      </c>
      <c r="M110" s="23">
        <v>4113258</v>
      </c>
    </row>
    <row r="111" spans="1:13" x14ac:dyDescent="0.25">
      <c r="A111" s="13" t="s">
        <v>24</v>
      </c>
      <c r="B111" s="13" t="s">
        <v>126</v>
      </c>
      <c r="C111" s="13" t="s">
        <v>25</v>
      </c>
      <c r="D111" s="13" t="s">
        <v>28</v>
      </c>
      <c r="E111" s="13" t="s">
        <v>30</v>
      </c>
      <c r="F111" s="13">
        <v>806008394</v>
      </c>
      <c r="G111" s="13" t="s">
        <v>34</v>
      </c>
      <c r="H111" s="25">
        <v>44816</v>
      </c>
      <c r="I111" s="23">
        <v>819370108.90999997</v>
      </c>
      <c r="J111" s="23">
        <v>32321066.670000002</v>
      </c>
      <c r="K111" s="23"/>
      <c r="L111" s="23">
        <f t="shared" si="1"/>
        <v>0</v>
      </c>
      <c r="M111" s="23">
        <v>787049042.24000001</v>
      </c>
    </row>
    <row r="112" spans="1:13" x14ac:dyDescent="0.25">
      <c r="A112" s="13" t="s">
        <v>24</v>
      </c>
      <c r="B112" s="13" t="s">
        <v>126</v>
      </c>
      <c r="C112" s="13" t="s">
        <v>25</v>
      </c>
      <c r="D112" s="13" t="s">
        <v>28</v>
      </c>
      <c r="E112" s="13" t="s">
        <v>30</v>
      </c>
      <c r="F112" s="13">
        <v>809008362</v>
      </c>
      <c r="G112" s="13" t="s">
        <v>127</v>
      </c>
      <c r="H112" s="25">
        <v>44816</v>
      </c>
      <c r="I112" s="23">
        <v>42885994.640000001</v>
      </c>
      <c r="J112" s="23"/>
      <c r="K112" s="23"/>
      <c r="L112" s="23">
        <f t="shared" si="1"/>
        <v>21442997.32</v>
      </c>
      <c r="M112" s="23">
        <v>21442997.32</v>
      </c>
    </row>
    <row r="113" spans="1:13" x14ac:dyDescent="0.25">
      <c r="A113" s="13" t="s">
        <v>24</v>
      </c>
      <c r="B113" s="13" t="s">
        <v>126</v>
      </c>
      <c r="C113" s="13" t="s">
        <v>25</v>
      </c>
      <c r="D113" s="13" t="s">
        <v>28</v>
      </c>
      <c r="E113" s="13" t="s">
        <v>30</v>
      </c>
      <c r="F113" s="13">
        <v>817001773</v>
      </c>
      <c r="G113" s="13" t="s">
        <v>128</v>
      </c>
      <c r="H113" s="25">
        <v>44816</v>
      </c>
      <c r="I113" s="23">
        <v>801412945.61000001</v>
      </c>
      <c r="J113" s="23"/>
      <c r="K113" s="23"/>
      <c r="L113" s="23">
        <f t="shared" si="1"/>
        <v>801412945.61000001</v>
      </c>
      <c r="M113" s="23"/>
    </row>
    <row r="114" spans="1:13" x14ac:dyDescent="0.25">
      <c r="A114" s="13" t="s">
        <v>24</v>
      </c>
      <c r="B114" s="13" t="s">
        <v>126</v>
      </c>
      <c r="C114" s="13" t="s">
        <v>25</v>
      </c>
      <c r="D114" s="13" t="s">
        <v>28</v>
      </c>
      <c r="E114" s="13" t="s">
        <v>30</v>
      </c>
      <c r="F114" s="13">
        <v>830003564</v>
      </c>
      <c r="G114" s="13" t="s">
        <v>35</v>
      </c>
      <c r="H114" s="25">
        <v>44816</v>
      </c>
      <c r="I114" s="23">
        <v>3121750</v>
      </c>
      <c r="J114" s="23"/>
      <c r="K114" s="23"/>
      <c r="L114" s="23">
        <f t="shared" si="1"/>
        <v>0</v>
      </c>
      <c r="M114" s="23">
        <v>3121750</v>
      </c>
    </row>
    <row r="115" spans="1:13" x14ac:dyDescent="0.25">
      <c r="A115" s="13" t="s">
        <v>24</v>
      </c>
      <c r="B115" s="13" t="s">
        <v>126</v>
      </c>
      <c r="C115" s="13" t="s">
        <v>25</v>
      </c>
      <c r="D115" s="13" t="s">
        <v>28</v>
      </c>
      <c r="E115" s="13" t="s">
        <v>30</v>
      </c>
      <c r="F115" s="13">
        <v>839000495</v>
      </c>
      <c r="G115" s="13" t="s">
        <v>51</v>
      </c>
      <c r="H115" s="25">
        <v>44816</v>
      </c>
      <c r="I115" s="23">
        <v>28199352.719999999</v>
      </c>
      <c r="J115" s="23"/>
      <c r="K115" s="23"/>
      <c r="L115" s="23">
        <f t="shared" si="1"/>
        <v>28199352.719999999</v>
      </c>
      <c r="M115" s="23"/>
    </row>
    <row r="116" spans="1:13" x14ac:dyDescent="0.25">
      <c r="A116" s="13" t="s">
        <v>24</v>
      </c>
      <c r="B116" s="13" t="s">
        <v>126</v>
      </c>
      <c r="C116" s="13" t="s">
        <v>25</v>
      </c>
      <c r="D116" s="13" t="s">
        <v>28</v>
      </c>
      <c r="E116" s="13" t="s">
        <v>30</v>
      </c>
      <c r="F116" s="13">
        <v>890500675</v>
      </c>
      <c r="G116" s="13" t="s">
        <v>129</v>
      </c>
      <c r="H116" s="25">
        <v>44816</v>
      </c>
      <c r="I116" s="23">
        <v>75309976.659999996</v>
      </c>
      <c r="J116" s="23"/>
      <c r="K116" s="23"/>
      <c r="L116" s="23">
        <f t="shared" si="1"/>
        <v>75309976.659999996</v>
      </c>
      <c r="M116" s="23"/>
    </row>
    <row r="117" spans="1:13" x14ac:dyDescent="0.25">
      <c r="A117" s="13" t="s">
        <v>24</v>
      </c>
      <c r="B117" s="13" t="s">
        <v>126</v>
      </c>
      <c r="C117" s="13" t="s">
        <v>25</v>
      </c>
      <c r="D117" s="13" t="s">
        <v>28</v>
      </c>
      <c r="E117" s="13" t="s">
        <v>30</v>
      </c>
      <c r="F117" s="13">
        <v>891180008</v>
      </c>
      <c r="G117" s="13" t="s">
        <v>50</v>
      </c>
      <c r="H117" s="25">
        <v>44816</v>
      </c>
      <c r="I117" s="23">
        <v>16290632</v>
      </c>
      <c r="J117" s="23"/>
      <c r="K117" s="23">
        <v>16290632</v>
      </c>
      <c r="L117" s="23">
        <f t="shared" si="1"/>
        <v>0</v>
      </c>
      <c r="M117" s="23"/>
    </row>
    <row r="118" spans="1:13" x14ac:dyDescent="0.25">
      <c r="A118" s="13" t="s">
        <v>24</v>
      </c>
      <c r="B118" s="13" t="s">
        <v>126</v>
      </c>
      <c r="C118" s="13" t="s">
        <v>25</v>
      </c>
      <c r="D118" s="13" t="s">
        <v>28</v>
      </c>
      <c r="E118" s="13" t="s">
        <v>30</v>
      </c>
      <c r="F118" s="13">
        <v>899999107</v>
      </c>
      <c r="G118" s="13" t="s">
        <v>131</v>
      </c>
      <c r="H118" s="25">
        <v>44816</v>
      </c>
      <c r="I118" s="23">
        <v>39383413.090000004</v>
      </c>
      <c r="J118" s="23"/>
      <c r="K118" s="23"/>
      <c r="L118" s="23">
        <f t="shared" si="1"/>
        <v>0</v>
      </c>
      <c r="M118" s="23">
        <v>39383413.090000004</v>
      </c>
    </row>
    <row r="119" spans="1:13" x14ac:dyDescent="0.25">
      <c r="A119" s="13" t="s">
        <v>24</v>
      </c>
      <c r="B119" s="13" t="s">
        <v>126</v>
      </c>
      <c r="C119" s="13" t="s">
        <v>25</v>
      </c>
      <c r="D119" s="13" t="s">
        <v>28</v>
      </c>
      <c r="E119" s="13" t="s">
        <v>30</v>
      </c>
      <c r="F119" s="13">
        <v>900156264</v>
      </c>
      <c r="G119" s="13" t="s">
        <v>48</v>
      </c>
      <c r="H119" s="25">
        <v>44816</v>
      </c>
      <c r="I119" s="23">
        <v>105988834.15000001</v>
      </c>
      <c r="J119" s="23"/>
      <c r="K119" s="23"/>
      <c r="L119" s="23">
        <f t="shared" si="1"/>
        <v>0</v>
      </c>
      <c r="M119" s="23">
        <v>105988834.15000001</v>
      </c>
    </row>
    <row r="120" spans="1:13" x14ac:dyDescent="0.25">
      <c r="A120" s="13" t="s">
        <v>24</v>
      </c>
      <c r="B120" s="13" t="s">
        <v>126</v>
      </c>
      <c r="C120" s="13" t="s">
        <v>25</v>
      </c>
      <c r="D120" s="13" t="s">
        <v>28</v>
      </c>
      <c r="E120" s="13" t="s">
        <v>30</v>
      </c>
      <c r="F120" s="13">
        <v>900226715</v>
      </c>
      <c r="G120" s="13" t="s">
        <v>45</v>
      </c>
      <c r="H120" s="25">
        <v>44816</v>
      </c>
      <c r="I120" s="23">
        <v>410393061.56999999</v>
      </c>
      <c r="J120" s="23"/>
      <c r="K120" s="23"/>
      <c r="L120" s="23">
        <f t="shared" si="1"/>
        <v>410393061.56999999</v>
      </c>
      <c r="M120" s="23"/>
    </row>
    <row r="121" spans="1:13" x14ac:dyDescent="0.25">
      <c r="A121" s="13" t="s">
        <v>24</v>
      </c>
      <c r="B121" s="13" t="s">
        <v>126</v>
      </c>
      <c r="C121" s="13" t="s">
        <v>25</v>
      </c>
      <c r="D121" s="13" t="s">
        <v>28</v>
      </c>
      <c r="E121" s="13" t="s">
        <v>30</v>
      </c>
      <c r="F121" s="13">
        <v>900298372</v>
      </c>
      <c r="G121" s="13" t="s">
        <v>42</v>
      </c>
      <c r="H121" s="25">
        <v>44816</v>
      </c>
      <c r="I121" s="23">
        <v>70595810.719999999</v>
      </c>
      <c r="J121" s="23"/>
      <c r="K121" s="23"/>
      <c r="L121" s="23">
        <f t="shared" si="1"/>
        <v>0</v>
      </c>
      <c r="M121" s="23">
        <v>70595810.719999999</v>
      </c>
    </row>
    <row r="122" spans="1:13" x14ac:dyDescent="0.25">
      <c r="A122" s="13" t="s">
        <v>24</v>
      </c>
      <c r="B122" s="13" t="s">
        <v>126</v>
      </c>
      <c r="C122" s="13" t="s">
        <v>25</v>
      </c>
      <c r="D122" s="13" t="s">
        <v>28</v>
      </c>
      <c r="E122" s="13" t="s">
        <v>30</v>
      </c>
      <c r="F122" s="13">
        <v>900604350</v>
      </c>
      <c r="G122" s="13" t="s">
        <v>130</v>
      </c>
      <c r="H122" s="25">
        <v>44816</v>
      </c>
      <c r="I122" s="23">
        <v>1431689400.1199999</v>
      </c>
      <c r="J122" s="23"/>
      <c r="K122" s="23"/>
      <c r="L122" s="23">
        <f t="shared" si="1"/>
        <v>0</v>
      </c>
      <c r="M122" s="23">
        <v>1431689400.1199999</v>
      </c>
    </row>
    <row r="123" spans="1:13" x14ac:dyDescent="0.25">
      <c r="A123" s="13" t="s">
        <v>24</v>
      </c>
      <c r="B123" s="13" t="s">
        <v>126</v>
      </c>
      <c r="C123" s="13" t="s">
        <v>25</v>
      </c>
      <c r="D123" s="13" t="s">
        <v>28</v>
      </c>
      <c r="E123" s="13" t="s">
        <v>30</v>
      </c>
      <c r="F123" s="13">
        <v>900935126</v>
      </c>
      <c r="G123" s="13" t="s">
        <v>37</v>
      </c>
      <c r="H123" s="25">
        <v>44816</v>
      </c>
      <c r="I123" s="23">
        <v>633582549.96000004</v>
      </c>
      <c r="J123" s="23"/>
      <c r="K123" s="23"/>
      <c r="L123" s="23">
        <f t="shared" si="1"/>
        <v>633582549.96000004</v>
      </c>
      <c r="M123" s="23"/>
    </row>
    <row r="124" spans="1:13" x14ac:dyDescent="0.25">
      <c r="A124" s="13" t="s">
        <v>24</v>
      </c>
      <c r="B124" s="13" t="s">
        <v>126</v>
      </c>
      <c r="C124" s="13" t="s">
        <v>25</v>
      </c>
      <c r="D124" s="13" t="s">
        <v>28</v>
      </c>
      <c r="E124" s="13" t="s">
        <v>30</v>
      </c>
      <c r="F124" s="13">
        <v>901021565</v>
      </c>
      <c r="G124" s="13" t="s">
        <v>40</v>
      </c>
      <c r="H124" s="25">
        <v>44816</v>
      </c>
      <c r="I124" s="23">
        <v>1122703840.3400002</v>
      </c>
      <c r="J124" s="23"/>
      <c r="K124" s="23"/>
      <c r="L124" s="23">
        <f t="shared" si="1"/>
        <v>0</v>
      </c>
      <c r="M124" s="23">
        <v>1122703840.3400002</v>
      </c>
    </row>
    <row r="125" spans="1:13" x14ac:dyDescent="0.25">
      <c r="A125" s="13" t="s">
        <v>24</v>
      </c>
      <c r="B125" s="13" t="s">
        <v>126</v>
      </c>
      <c r="C125" s="13" t="s">
        <v>25</v>
      </c>
      <c r="D125" s="13" t="s">
        <v>28</v>
      </c>
      <c r="E125" s="13" t="s">
        <v>31</v>
      </c>
      <c r="F125" s="13">
        <v>800088702</v>
      </c>
      <c r="G125" s="13" t="s">
        <v>32</v>
      </c>
      <c r="H125" s="25">
        <v>44816</v>
      </c>
      <c r="I125" s="23">
        <v>4982914</v>
      </c>
      <c r="J125" s="23"/>
      <c r="K125" s="23"/>
      <c r="L125" s="23">
        <f t="shared" si="1"/>
        <v>4982914</v>
      </c>
      <c r="M125" s="23"/>
    </row>
    <row r="126" spans="1:13" x14ac:dyDescent="0.25">
      <c r="A126" s="13" t="s">
        <v>24</v>
      </c>
      <c r="B126" s="13" t="s">
        <v>126</v>
      </c>
      <c r="C126" s="13" t="s">
        <v>25</v>
      </c>
      <c r="D126" s="13" t="s">
        <v>28</v>
      </c>
      <c r="E126" s="13" t="s">
        <v>31</v>
      </c>
      <c r="F126" s="13">
        <v>800130907</v>
      </c>
      <c r="G126" s="13" t="s">
        <v>33</v>
      </c>
      <c r="H126" s="25">
        <v>44816</v>
      </c>
      <c r="I126" s="23">
        <v>5557647</v>
      </c>
      <c r="J126" s="23"/>
      <c r="K126" s="23"/>
      <c r="L126" s="23">
        <f t="shared" si="1"/>
        <v>2778823.5</v>
      </c>
      <c r="M126" s="23">
        <v>2778823.5</v>
      </c>
    </row>
    <row r="127" spans="1:13" x14ac:dyDescent="0.25">
      <c r="A127" s="13" t="s">
        <v>24</v>
      </c>
      <c r="B127" s="13" t="s">
        <v>126</v>
      </c>
      <c r="C127" s="13" t="s">
        <v>25</v>
      </c>
      <c r="D127" s="13" t="s">
        <v>28</v>
      </c>
      <c r="E127" s="13" t="s">
        <v>31</v>
      </c>
      <c r="F127" s="13">
        <v>800251440</v>
      </c>
      <c r="G127" s="13" t="s">
        <v>46</v>
      </c>
      <c r="H127" s="25">
        <v>44816</v>
      </c>
      <c r="I127" s="23">
        <v>287069</v>
      </c>
      <c r="J127" s="23"/>
      <c r="K127" s="23"/>
      <c r="L127" s="23">
        <f t="shared" si="1"/>
        <v>0</v>
      </c>
      <c r="M127" s="23">
        <v>287069</v>
      </c>
    </row>
    <row r="128" spans="1:13" x14ac:dyDescent="0.25">
      <c r="A128" s="13" t="s">
        <v>24</v>
      </c>
      <c r="B128" s="13" t="s">
        <v>126</v>
      </c>
      <c r="C128" s="13" t="s">
        <v>25</v>
      </c>
      <c r="D128" s="13" t="s">
        <v>28</v>
      </c>
      <c r="E128" s="13" t="s">
        <v>31</v>
      </c>
      <c r="F128" s="13">
        <v>806008394</v>
      </c>
      <c r="G128" s="13" t="s">
        <v>34</v>
      </c>
      <c r="H128" s="25">
        <v>44816</v>
      </c>
      <c r="I128" s="23">
        <v>321876594.31999999</v>
      </c>
      <c r="J128" s="23"/>
      <c r="K128" s="23"/>
      <c r="L128" s="23">
        <f t="shared" si="1"/>
        <v>0</v>
      </c>
      <c r="M128" s="23">
        <v>321876594.31999999</v>
      </c>
    </row>
    <row r="129" spans="1:13" x14ac:dyDescent="0.25">
      <c r="A129" s="13" t="s">
        <v>24</v>
      </c>
      <c r="B129" s="13" t="s">
        <v>126</v>
      </c>
      <c r="C129" s="13" t="s">
        <v>25</v>
      </c>
      <c r="D129" s="13" t="s">
        <v>28</v>
      </c>
      <c r="E129" s="13" t="s">
        <v>31</v>
      </c>
      <c r="F129" s="13">
        <v>890500675</v>
      </c>
      <c r="G129" s="13" t="s">
        <v>129</v>
      </c>
      <c r="H129" s="25">
        <v>44816</v>
      </c>
      <c r="I129" s="23">
        <v>9116105</v>
      </c>
      <c r="J129" s="23"/>
      <c r="K129" s="23"/>
      <c r="L129" s="23">
        <f t="shared" si="1"/>
        <v>9116105</v>
      </c>
      <c r="M129" s="23"/>
    </row>
    <row r="130" spans="1:13" x14ac:dyDescent="0.25">
      <c r="A130" s="13" t="s">
        <v>24</v>
      </c>
      <c r="B130" s="13" t="s">
        <v>126</v>
      </c>
      <c r="C130" s="13" t="s">
        <v>25</v>
      </c>
      <c r="D130" s="13" t="s">
        <v>28</v>
      </c>
      <c r="E130" s="13" t="s">
        <v>31</v>
      </c>
      <c r="F130" s="13">
        <v>891180008</v>
      </c>
      <c r="G130" s="13" t="s">
        <v>50</v>
      </c>
      <c r="H130" s="25">
        <v>44816</v>
      </c>
      <c r="I130" s="23">
        <v>56489600</v>
      </c>
      <c r="J130" s="23"/>
      <c r="K130" s="23">
        <v>56489600</v>
      </c>
      <c r="L130" s="23">
        <f t="shared" si="1"/>
        <v>0</v>
      </c>
      <c r="M130" s="23"/>
    </row>
    <row r="131" spans="1:13" x14ac:dyDescent="0.25">
      <c r="A131" s="13" t="s">
        <v>24</v>
      </c>
      <c r="B131" s="13" t="s">
        <v>126</v>
      </c>
      <c r="C131" s="13" t="s">
        <v>25</v>
      </c>
      <c r="D131" s="13" t="s">
        <v>28</v>
      </c>
      <c r="E131" s="13" t="s">
        <v>31</v>
      </c>
      <c r="F131" s="13">
        <v>900156264</v>
      </c>
      <c r="G131" s="13" t="s">
        <v>48</v>
      </c>
      <c r="H131" s="25">
        <v>44816</v>
      </c>
      <c r="I131" s="23">
        <v>427001.94</v>
      </c>
      <c r="J131" s="23"/>
      <c r="K131" s="23"/>
      <c r="L131" s="23">
        <f t="shared" si="1"/>
        <v>0</v>
      </c>
      <c r="M131" s="23">
        <v>427001.94</v>
      </c>
    </row>
    <row r="132" spans="1:13" x14ac:dyDescent="0.25">
      <c r="A132" s="13" t="s">
        <v>24</v>
      </c>
      <c r="B132" s="13" t="s">
        <v>126</v>
      </c>
      <c r="C132" s="13" t="s">
        <v>25</v>
      </c>
      <c r="D132" s="13" t="s">
        <v>28</v>
      </c>
      <c r="E132" s="13" t="s">
        <v>31</v>
      </c>
      <c r="F132" s="13">
        <v>900226715</v>
      </c>
      <c r="G132" s="13" t="s">
        <v>45</v>
      </c>
      <c r="H132" s="25">
        <v>44816</v>
      </c>
      <c r="I132" s="23">
        <v>8808000</v>
      </c>
      <c r="J132" s="23"/>
      <c r="K132" s="23"/>
      <c r="L132" s="23">
        <f t="shared" si="1"/>
        <v>8808000</v>
      </c>
      <c r="M132" s="23"/>
    </row>
    <row r="133" spans="1:13" x14ac:dyDescent="0.25">
      <c r="A133" s="13" t="s">
        <v>24</v>
      </c>
      <c r="B133" s="13" t="s">
        <v>126</v>
      </c>
      <c r="C133" s="13" t="s">
        <v>25</v>
      </c>
      <c r="D133" s="13" t="s">
        <v>28</v>
      </c>
      <c r="E133" s="13" t="s">
        <v>31</v>
      </c>
      <c r="F133" s="13">
        <v>900604350</v>
      </c>
      <c r="G133" s="13" t="s">
        <v>130</v>
      </c>
      <c r="H133" s="25">
        <v>44816</v>
      </c>
      <c r="I133" s="23">
        <v>162029989.31999999</v>
      </c>
      <c r="J133" s="23"/>
      <c r="K133" s="23"/>
      <c r="L133" s="23">
        <f t="shared" si="1"/>
        <v>0</v>
      </c>
      <c r="M133" s="23">
        <v>162029989.31999999</v>
      </c>
    </row>
    <row r="134" spans="1:13" x14ac:dyDescent="0.25">
      <c r="A134" s="13" t="s">
        <v>24</v>
      </c>
      <c r="B134" s="13" t="s">
        <v>126</v>
      </c>
      <c r="C134" s="13" t="s">
        <v>25</v>
      </c>
      <c r="D134" s="13" t="s">
        <v>28</v>
      </c>
      <c r="E134" s="13" t="s">
        <v>31</v>
      </c>
      <c r="F134" s="13">
        <v>900935126</v>
      </c>
      <c r="G134" s="13" t="s">
        <v>37</v>
      </c>
      <c r="H134" s="25">
        <v>44816</v>
      </c>
      <c r="I134" s="23">
        <v>14730056.710000001</v>
      </c>
      <c r="J134" s="23"/>
      <c r="K134" s="23"/>
      <c r="L134" s="23">
        <f t="shared" si="1"/>
        <v>14730056.710000001</v>
      </c>
      <c r="M134" s="23"/>
    </row>
    <row r="135" spans="1:13" x14ac:dyDescent="0.25">
      <c r="A135" s="13" t="s">
        <v>24</v>
      </c>
      <c r="B135" s="13" t="s">
        <v>126</v>
      </c>
      <c r="C135" s="13" t="s">
        <v>25</v>
      </c>
      <c r="D135" s="13" t="s">
        <v>28</v>
      </c>
      <c r="E135" s="13" t="s">
        <v>31</v>
      </c>
      <c r="F135" s="13">
        <v>901021565</v>
      </c>
      <c r="G135" s="13" t="s">
        <v>40</v>
      </c>
      <c r="H135" s="25">
        <v>44816</v>
      </c>
      <c r="I135" s="23">
        <v>534516487.63</v>
      </c>
      <c r="J135" s="23"/>
      <c r="K135" s="23"/>
      <c r="L135" s="23">
        <f t="shared" si="1"/>
        <v>0</v>
      </c>
      <c r="M135" s="23">
        <v>534516487.63</v>
      </c>
    </row>
    <row r="136" spans="1:13" x14ac:dyDescent="0.25">
      <c r="A136" s="13" t="s">
        <v>24</v>
      </c>
      <c r="B136" s="13" t="s">
        <v>126</v>
      </c>
      <c r="C136" s="13" t="s">
        <v>25</v>
      </c>
      <c r="D136" s="13" t="s">
        <v>29</v>
      </c>
      <c r="E136" s="13" t="s">
        <v>30</v>
      </c>
      <c r="F136" s="13">
        <v>800130907</v>
      </c>
      <c r="G136" s="13" t="s">
        <v>33</v>
      </c>
      <c r="H136" s="25">
        <v>44816</v>
      </c>
      <c r="I136" s="23">
        <v>453157</v>
      </c>
      <c r="J136" s="23"/>
      <c r="K136" s="23"/>
      <c r="L136" s="23">
        <f t="shared" si="1"/>
        <v>226578.5</v>
      </c>
      <c r="M136" s="23">
        <v>226578.5</v>
      </c>
    </row>
    <row r="137" spans="1:13" x14ac:dyDescent="0.25">
      <c r="A137" s="13" t="s">
        <v>24</v>
      </c>
      <c r="B137" s="13" t="s">
        <v>126</v>
      </c>
      <c r="C137" s="13" t="s">
        <v>25</v>
      </c>
      <c r="D137" s="13" t="s">
        <v>29</v>
      </c>
      <c r="E137" s="13" t="s">
        <v>30</v>
      </c>
      <c r="F137" s="13">
        <v>890500675</v>
      </c>
      <c r="G137" s="13" t="s">
        <v>129</v>
      </c>
      <c r="H137" s="25">
        <v>44816</v>
      </c>
      <c r="I137" s="23">
        <v>249000</v>
      </c>
      <c r="J137" s="23"/>
      <c r="K137" s="23"/>
      <c r="L137" s="23">
        <f t="shared" ref="L137:L157" si="2">+I137-J137-K137-M137</f>
        <v>249000</v>
      </c>
      <c r="M137" s="23"/>
    </row>
    <row r="138" spans="1:13" x14ac:dyDescent="0.25">
      <c r="A138" s="13" t="s">
        <v>24</v>
      </c>
      <c r="B138" s="13" t="s">
        <v>126</v>
      </c>
      <c r="C138" s="13" t="s">
        <v>25</v>
      </c>
      <c r="D138" s="13" t="s">
        <v>29</v>
      </c>
      <c r="E138" s="13" t="s">
        <v>30</v>
      </c>
      <c r="F138" s="13">
        <v>899999107</v>
      </c>
      <c r="G138" s="13" t="s">
        <v>131</v>
      </c>
      <c r="H138" s="25">
        <v>44816</v>
      </c>
      <c r="I138" s="23">
        <v>2864874</v>
      </c>
      <c r="J138" s="23"/>
      <c r="K138" s="23"/>
      <c r="L138" s="23">
        <f t="shared" si="2"/>
        <v>0</v>
      </c>
      <c r="M138" s="23">
        <v>2864874</v>
      </c>
    </row>
    <row r="139" spans="1:13" x14ac:dyDescent="0.25">
      <c r="A139" s="13" t="s">
        <v>24</v>
      </c>
      <c r="B139" s="13" t="s">
        <v>126</v>
      </c>
      <c r="C139" s="13" t="s">
        <v>25</v>
      </c>
      <c r="D139" s="13" t="s">
        <v>29</v>
      </c>
      <c r="E139" s="13" t="s">
        <v>30</v>
      </c>
      <c r="F139" s="13">
        <v>900298372</v>
      </c>
      <c r="G139" s="13" t="s">
        <v>42</v>
      </c>
      <c r="H139" s="25">
        <v>44816</v>
      </c>
      <c r="I139" s="23">
        <v>9173152</v>
      </c>
      <c r="J139" s="23"/>
      <c r="K139" s="23"/>
      <c r="L139" s="23">
        <f t="shared" si="2"/>
        <v>0</v>
      </c>
      <c r="M139" s="23">
        <v>9173152</v>
      </c>
    </row>
    <row r="140" spans="1:13" x14ac:dyDescent="0.25">
      <c r="A140" s="13" t="s">
        <v>24</v>
      </c>
      <c r="B140" s="13" t="s">
        <v>126</v>
      </c>
      <c r="C140" s="13" t="s">
        <v>25</v>
      </c>
      <c r="D140" s="13" t="s">
        <v>29</v>
      </c>
      <c r="E140" s="13" t="s">
        <v>30</v>
      </c>
      <c r="F140" s="13">
        <v>901021565</v>
      </c>
      <c r="G140" s="13" t="s">
        <v>40</v>
      </c>
      <c r="H140" s="25">
        <v>44816</v>
      </c>
      <c r="I140" s="23">
        <v>46589320</v>
      </c>
      <c r="J140" s="23"/>
      <c r="K140" s="23"/>
      <c r="L140" s="23">
        <f t="shared" si="2"/>
        <v>0</v>
      </c>
      <c r="M140" s="23">
        <v>46589320</v>
      </c>
    </row>
    <row r="141" spans="1:13" x14ac:dyDescent="0.25">
      <c r="A141" s="13" t="s">
        <v>24</v>
      </c>
      <c r="B141" s="13" t="s">
        <v>126</v>
      </c>
      <c r="C141" s="13" t="s">
        <v>25</v>
      </c>
      <c r="D141" s="13" t="s">
        <v>29</v>
      </c>
      <c r="E141" s="13" t="s">
        <v>31</v>
      </c>
      <c r="F141" s="13">
        <v>806008394</v>
      </c>
      <c r="G141" s="13" t="s">
        <v>34</v>
      </c>
      <c r="H141" s="25">
        <v>44816</v>
      </c>
      <c r="I141" s="23">
        <v>160527140</v>
      </c>
      <c r="J141" s="23"/>
      <c r="K141" s="23"/>
      <c r="L141" s="23">
        <f t="shared" si="2"/>
        <v>0</v>
      </c>
      <c r="M141" s="23">
        <v>160527140</v>
      </c>
    </row>
    <row r="142" spans="1:13" x14ac:dyDescent="0.25">
      <c r="A142" s="13" t="s">
        <v>24</v>
      </c>
      <c r="B142" s="13" t="s">
        <v>126</v>
      </c>
      <c r="C142" s="13" t="s">
        <v>25</v>
      </c>
      <c r="D142" s="13" t="s">
        <v>29</v>
      </c>
      <c r="E142" s="13" t="s">
        <v>31</v>
      </c>
      <c r="F142" s="13">
        <v>809008362</v>
      </c>
      <c r="G142" s="13" t="s">
        <v>127</v>
      </c>
      <c r="H142" s="25">
        <v>44816</v>
      </c>
      <c r="I142" s="23">
        <v>531422</v>
      </c>
      <c r="J142" s="23"/>
      <c r="K142" s="23"/>
      <c r="L142" s="23">
        <f t="shared" si="2"/>
        <v>265711</v>
      </c>
      <c r="M142" s="23">
        <v>265711</v>
      </c>
    </row>
    <row r="143" spans="1:13" x14ac:dyDescent="0.25">
      <c r="A143" s="13" t="s">
        <v>24</v>
      </c>
      <c r="B143" s="13" t="s">
        <v>126</v>
      </c>
      <c r="C143" s="13" t="s">
        <v>25</v>
      </c>
      <c r="D143" s="13" t="s">
        <v>29</v>
      </c>
      <c r="E143" s="13" t="s">
        <v>31</v>
      </c>
      <c r="F143" s="13">
        <v>900935126</v>
      </c>
      <c r="G143" s="13" t="s">
        <v>37</v>
      </c>
      <c r="H143" s="25">
        <v>44816</v>
      </c>
      <c r="I143" s="23">
        <v>598257.9</v>
      </c>
      <c r="J143" s="23"/>
      <c r="K143" s="23"/>
      <c r="L143" s="23">
        <f t="shared" si="2"/>
        <v>598257.9</v>
      </c>
      <c r="M143" s="23"/>
    </row>
    <row r="144" spans="1:13" x14ac:dyDescent="0.25">
      <c r="A144" s="26" t="s">
        <v>24</v>
      </c>
      <c r="B144" s="13" t="s">
        <v>126</v>
      </c>
      <c r="C144" s="13" t="s">
        <v>25</v>
      </c>
      <c r="D144" s="13" t="s">
        <v>29</v>
      </c>
      <c r="E144" s="13" t="s">
        <v>31</v>
      </c>
      <c r="F144" s="13">
        <v>901021565</v>
      </c>
      <c r="G144" s="13" t="s">
        <v>40</v>
      </c>
      <c r="H144" s="25">
        <v>44816</v>
      </c>
      <c r="I144" s="23">
        <v>69532965.5</v>
      </c>
      <c r="J144" s="23"/>
      <c r="K144" s="23"/>
      <c r="L144" s="23">
        <f t="shared" si="2"/>
        <v>0</v>
      </c>
      <c r="M144" s="23">
        <v>69532965.5</v>
      </c>
    </row>
    <row r="145" spans="1:13" x14ac:dyDescent="0.25">
      <c r="A145" s="37" t="s">
        <v>182</v>
      </c>
      <c r="B145" s="39" t="s">
        <v>183</v>
      </c>
      <c r="C145" s="39" t="s">
        <v>26</v>
      </c>
      <c r="D145" s="39" t="s">
        <v>27</v>
      </c>
      <c r="E145" s="39" t="s">
        <v>31</v>
      </c>
      <c r="F145" s="39">
        <v>900156264</v>
      </c>
      <c r="G145" s="39" t="s">
        <v>48</v>
      </c>
      <c r="H145" s="41">
        <v>44837</v>
      </c>
      <c r="I145" s="40">
        <v>873425</v>
      </c>
      <c r="J145" s="40"/>
      <c r="K145" s="40"/>
      <c r="L145" s="23">
        <f t="shared" si="2"/>
        <v>0</v>
      </c>
      <c r="M145" s="40">
        <v>873425</v>
      </c>
    </row>
    <row r="146" spans="1:13" x14ac:dyDescent="0.25">
      <c r="A146" s="37" t="s">
        <v>182</v>
      </c>
      <c r="B146" s="39" t="s">
        <v>183</v>
      </c>
      <c r="C146" s="39" t="s">
        <v>25</v>
      </c>
      <c r="D146" s="39" t="s">
        <v>27</v>
      </c>
      <c r="E146" s="39" t="s">
        <v>30</v>
      </c>
      <c r="F146" s="39">
        <v>900156264</v>
      </c>
      <c r="G146" s="39" t="s">
        <v>48</v>
      </c>
      <c r="H146" s="41">
        <v>44837</v>
      </c>
      <c r="I146" s="40">
        <v>7425895408.9700003</v>
      </c>
      <c r="J146" s="40">
        <v>122482950</v>
      </c>
      <c r="K146" s="40"/>
      <c r="L146" s="23">
        <f t="shared" si="2"/>
        <v>0</v>
      </c>
      <c r="M146" s="40">
        <v>7303412458.9700003</v>
      </c>
    </row>
    <row r="147" spans="1:13" x14ac:dyDescent="0.25">
      <c r="A147" s="37" t="s">
        <v>182</v>
      </c>
      <c r="B147" s="39" t="s">
        <v>183</v>
      </c>
      <c r="C147" s="39" t="s">
        <v>25</v>
      </c>
      <c r="D147" s="39" t="s">
        <v>27</v>
      </c>
      <c r="E147" s="39" t="s">
        <v>30</v>
      </c>
      <c r="F147" s="39">
        <v>900226715</v>
      </c>
      <c r="G147" s="39" t="s">
        <v>45</v>
      </c>
      <c r="H147" s="41">
        <v>44837</v>
      </c>
      <c r="I147" s="40">
        <v>31621319</v>
      </c>
      <c r="J147" s="40">
        <v>288600</v>
      </c>
      <c r="K147" s="40"/>
      <c r="L147" s="23">
        <f t="shared" si="2"/>
        <v>31332719</v>
      </c>
      <c r="M147" s="40"/>
    </row>
    <row r="148" spans="1:13" x14ac:dyDescent="0.25">
      <c r="A148" s="37" t="s">
        <v>182</v>
      </c>
      <c r="B148" s="39" t="s">
        <v>183</v>
      </c>
      <c r="C148" s="39" t="s">
        <v>25</v>
      </c>
      <c r="D148" s="39" t="s">
        <v>28</v>
      </c>
      <c r="E148" s="39" t="s">
        <v>30</v>
      </c>
      <c r="F148" s="39">
        <v>900226715</v>
      </c>
      <c r="G148" s="39" t="s">
        <v>45</v>
      </c>
      <c r="H148" s="41">
        <v>44837</v>
      </c>
      <c r="I148" s="40">
        <v>63439</v>
      </c>
      <c r="J148" s="40">
        <v>5550</v>
      </c>
      <c r="K148" s="40"/>
      <c r="L148" s="23">
        <f t="shared" si="2"/>
        <v>57889</v>
      </c>
      <c r="M148" s="40"/>
    </row>
    <row r="149" spans="1:13" x14ac:dyDescent="0.25">
      <c r="A149" s="37" t="s">
        <v>182</v>
      </c>
      <c r="B149" s="39" t="s">
        <v>184</v>
      </c>
      <c r="C149" s="39" t="s">
        <v>25</v>
      </c>
      <c r="D149" s="39" t="s">
        <v>27</v>
      </c>
      <c r="E149" s="39" t="s">
        <v>30</v>
      </c>
      <c r="F149" s="39">
        <v>900156264</v>
      </c>
      <c r="G149" s="39" t="s">
        <v>48</v>
      </c>
      <c r="H149" s="41">
        <v>44833</v>
      </c>
      <c r="I149" s="40">
        <v>620284511.80999994</v>
      </c>
      <c r="J149" s="40">
        <v>50212848</v>
      </c>
      <c r="K149" s="40"/>
      <c r="L149" s="23">
        <f t="shared" si="2"/>
        <v>0</v>
      </c>
      <c r="M149" s="40">
        <v>570071663.80999994</v>
      </c>
    </row>
    <row r="150" spans="1:13" x14ac:dyDescent="0.25">
      <c r="A150" s="37" t="s">
        <v>182</v>
      </c>
      <c r="B150" s="39" t="s">
        <v>185</v>
      </c>
      <c r="C150" s="39" t="s">
        <v>25</v>
      </c>
      <c r="D150" s="39" t="s">
        <v>27</v>
      </c>
      <c r="E150" s="39" t="s">
        <v>30</v>
      </c>
      <c r="F150" s="39">
        <v>900156264</v>
      </c>
      <c r="G150" s="39" t="s">
        <v>48</v>
      </c>
      <c r="H150" s="41">
        <v>44833</v>
      </c>
      <c r="I150" s="40">
        <v>394009946.38999999</v>
      </c>
      <c r="J150" s="40">
        <v>16322550</v>
      </c>
      <c r="K150" s="40"/>
      <c r="L150" s="23">
        <f t="shared" si="2"/>
        <v>0</v>
      </c>
      <c r="M150" s="40">
        <v>377687396.38999999</v>
      </c>
    </row>
    <row r="151" spans="1:13" x14ac:dyDescent="0.25">
      <c r="A151" s="37" t="s">
        <v>182</v>
      </c>
      <c r="B151" s="39" t="s">
        <v>186</v>
      </c>
      <c r="C151" s="39" t="s">
        <v>25</v>
      </c>
      <c r="D151" s="39" t="s">
        <v>27</v>
      </c>
      <c r="E151" s="39" t="s">
        <v>30</v>
      </c>
      <c r="F151" s="39">
        <v>800250119</v>
      </c>
      <c r="G151" s="39" t="s">
        <v>187</v>
      </c>
      <c r="H151" s="41">
        <v>44833</v>
      </c>
      <c r="I151" s="40">
        <v>130266886.34999999</v>
      </c>
      <c r="J151" s="40">
        <v>7397040</v>
      </c>
      <c r="K151" s="40">
        <v>122869846.34999999</v>
      </c>
      <c r="L151" s="23">
        <f t="shared" si="2"/>
        <v>0</v>
      </c>
      <c r="M151" s="40"/>
    </row>
    <row r="152" spans="1:13" x14ac:dyDescent="0.25">
      <c r="A152" s="37" t="s">
        <v>182</v>
      </c>
      <c r="B152" s="39" t="s">
        <v>183</v>
      </c>
      <c r="C152" s="39" t="s">
        <v>25</v>
      </c>
      <c r="D152" s="39" t="s">
        <v>27</v>
      </c>
      <c r="E152" s="39" t="s">
        <v>31</v>
      </c>
      <c r="F152" s="39">
        <v>900156264</v>
      </c>
      <c r="G152" s="39" t="s">
        <v>48</v>
      </c>
      <c r="H152" s="41">
        <v>44837</v>
      </c>
      <c r="I152" s="40">
        <v>2718993179.4400001</v>
      </c>
      <c r="J152" s="40">
        <v>73215600</v>
      </c>
      <c r="K152" s="40"/>
      <c r="L152" s="23">
        <f t="shared" si="2"/>
        <v>0</v>
      </c>
      <c r="M152" s="40">
        <v>2645777579.4400001</v>
      </c>
    </row>
    <row r="153" spans="1:13" x14ac:dyDescent="0.25">
      <c r="A153" s="37" t="s">
        <v>182</v>
      </c>
      <c r="B153" s="39" t="s">
        <v>183</v>
      </c>
      <c r="C153" s="39" t="s">
        <v>25</v>
      </c>
      <c r="D153" s="39" t="s">
        <v>27</v>
      </c>
      <c r="E153" s="39" t="s">
        <v>31</v>
      </c>
      <c r="F153" s="39">
        <v>900226715</v>
      </c>
      <c r="G153" s="39" t="s">
        <v>45</v>
      </c>
      <c r="H153" s="41">
        <v>44837</v>
      </c>
      <c r="I153" s="40">
        <v>2060881</v>
      </c>
      <c r="J153" s="40">
        <v>83250</v>
      </c>
      <c r="K153" s="40"/>
      <c r="L153" s="23">
        <f t="shared" si="2"/>
        <v>1977631</v>
      </c>
      <c r="M153" s="40"/>
    </row>
    <row r="154" spans="1:13" x14ac:dyDescent="0.25">
      <c r="A154" s="37" t="s">
        <v>182</v>
      </c>
      <c r="B154" s="39" t="s">
        <v>183</v>
      </c>
      <c r="C154" s="39" t="s">
        <v>25</v>
      </c>
      <c r="D154" s="39" t="s">
        <v>28</v>
      </c>
      <c r="E154" s="39" t="s">
        <v>31</v>
      </c>
      <c r="F154" s="39">
        <v>900226715</v>
      </c>
      <c r="G154" s="39" t="s">
        <v>45</v>
      </c>
      <c r="H154" s="41">
        <v>44837</v>
      </c>
      <c r="I154" s="40">
        <v>6271614</v>
      </c>
      <c r="J154" s="40">
        <v>1870350</v>
      </c>
      <c r="K154" s="40"/>
      <c r="L154" s="23">
        <f t="shared" si="2"/>
        <v>4401264</v>
      </c>
      <c r="M154" s="40"/>
    </row>
    <row r="155" spans="1:13" x14ac:dyDescent="0.25">
      <c r="A155" s="37" t="s">
        <v>182</v>
      </c>
      <c r="B155" s="39" t="s">
        <v>184</v>
      </c>
      <c r="C155" s="39" t="s">
        <v>25</v>
      </c>
      <c r="D155" s="39" t="s">
        <v>27</v>
      </c>
      <c r="E155" s="39" t="s">
        <v>31</v>
      </c>
      <c r="F155" s="39">
        <v>900156264</v>
      </c>
      <c r="G155" s="39" t="s">
        <v>48</v>
      </c>
      <c r="H155" s="41">
        <v>44833</v>
      </c>
      <c r="I155" s="40">
        <v>116944317.8</v>
      </c>
      <c r="J155" s="40">
        <v>1626261</v>
      </c>
      <c r="K155" s="40"/>
      <c r="L155" s="23">
        <f t="shared" si="2"/>
        <v>0</v>
      </c>
      <c r="M155" s="40">
        <v>115318056.8</v>
      </c>
    </row>
    <row r="156" spans="1:13" x14ac:dyDescent="0.25">
      <c r="A156" s="37" t="s">
        <v>182</v>
      </c>
      <c r="B156" s="39" t="s">
        <v>185</v>
      </c>
      <c r="C156" s="39" t="s">
        <v>25</v>
      </c>
      <c r="D156" s="39" t="s">
        <v>27</v>
      </c>
      <c r="E156" s="39" t="s">
        <v>31</v>
      </c>
      <c r="F156" s="39">
        <v>900156264</v>
      </c>
      <c r="G156" s="39" t="s">
        <v>48</v>
      </c>
      <c r="H156" s="41">
        <v>44833</v>
      </c>
      <c r="I156" s="40">
        <v>101391877.55</v>
      </c>
      <c r="J156" s="40">
        <v>9307350</v>
      </c>
      <c r="K156" s="40"/>
      <c r="L156" s="23">
        <f t="shared" si="2"/>
        <v>0</v>
      </c>
      <c r="M156" s="40">
        <v>92084527.549999997</v>
      </c>
    </row>
    <row r="157" spans="1:13" x14ac:dyDescent="0.25">
      <c r="A157" s="38" t="s">
        <v>182</v>
      </c>
      <c r="B157" s="39" t="s">
        <v>186</v>
      </c>
      <c r="C157" s="39" t="s">
        <v>25</v>
      </c>
      <c r="D157" s="39" t="s">
        <v>27</v>
      </c>
      <c r="E157" s="39" t="s">
        <v>31</v>
      </c>
      <c r="F157" s="39">
        <v>800250119</v>
      </c>
      <c r="G157" s="39" t="s">
        <v>187</v>
      </c>
      <c r="H157" s="41">
        <v>44833</v>
      </c>
      <c r="I157" s="40">
        <v>3013206</v>
      </c>
      <c r="J157" s="40">
        <v>3013206</v>
      </c>
      <c r="K157" s="40"/>
      <c r="L157" s="23">
        <f t="shared" si="2"/>
        <v>0</v>
      </c>
      <c r="M157" s="40"/>
    </row>
    <row r="158" spans="1:13" x14ac:dyDescent="0.25">
      <c r="I158" s="42">
        <f>SUM(I8:I157)</f>
        <v>72602793442.110031</v>
      </c>
      <c r="J158" s="42">
        <f>SUM(J8:J157)</f>
        <v>4608175679.2200003</v>
      </c>
      <c r="K158" s="42">
        <f>SUM(K8:K157)</f>
        <v>1156525763.6700001</v>
      </c>
      <c r="L158" s="42">
        <f>SUM(L8:L157)</f>
        <v>34661120039.82</v>
      </c>
      <c r="M158" s="42">
        <f>SUM(M8:M157)</f>
        <v>32176971959.399994</v>
      </c>
    </row>
  </sheetData>
  <sheetProtection algorithmName="SHA-512" hashValue="pTwzDMAKldETHP7HvidB52qHoklCJU1Q+N+7GRvrGacarK979O7IEbflv2AetAKU2kCtgu3ksvmx+hNuIVltHg==" saltValue="+BK9e2p1TKW2LPNF9JzcQg==" spinCount="100000" sheet="1" objects="1" scenarios="1"/>
  <autoFilter ref="A7:P144" xr:uid="{C5B898ED-2405-4E6C-A268-581373BAFFC0}"/>
  <mergeCells count="4">
    <mergeCell ref="A1:C5"/>
    <mergeCell ref="D1:J3"/>
    <mergeCell ref="L1:N5"/>
    <mergeCell ref="D4:J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1F8F-9064-4D4D-96AC-8EE7C842E636}">
  <dimension ref="A1:O359"/>
  <sheetViews>
    <sheetView tabSelected="1" topLeftCell="A172" workbookViewId="0">
      <selection activeCell="G17" sqref="G17"/>
    </sheetView>
  </sheetViews>
  <sheetFormatPr baseColWidth="10" defaultRowHeight="15" x14ac:dyDescent="0.25"/>
  <cols>
    <col min="1" max="1" width="19.28515625" bestFit="1" customWidth="1"/>
    <col min="4" max="4" width="12.7109375" bestFit="1" customWidth="1"/>
    <col min="5" max="5" width="10.140625" style="53" bestFit="1" customWidth="1"/>
    <col min="6" max="6" width="12.5703125" style="30" bestFit="1" customWidth="1"/>
    <col min="7" max="7" width="49.7109375" customWidth="1"/>
    <col min="8" max="8" width="15.140625" style="30" customWidth="1"/>
    <col min="9" max="9" width="50.28515625" customWidth="1"/>
    <col min="10" max="10" width="11.42578125" style="6"/>
    <col min="11" max="11" width="17.85546875" style="5" bestFit="1" customWidth="1"/>
    <col min="12" max="12" width="13.140625" style="5" bestFit="1" customWidth="1"/>
  </cols>
  <sheetData>
    <row r="1" spans="1:15" ht="27.75" x14ac:dyDescent="0.25">
      <c r="A1" s="59"/>
      <c r="B1" s="59"/>
      <c r="C1" s="2"/>
      <c r="D1" s="59" t="s">
        <v>15</v>
      </c>
      <c r="E1" s="59"/>
      <c r="F1" s="59"/>
      <c r="G1" s="59"/>
      <c r="H1" s="59"/>
      <c r="I1" s="59"/>
      <c r="J1" s="59"/>
      <c r="K1" s="59"/>
      <c r="L1" s="59"/>
      <c r="M1" s="1"/>
    </row>
    <row r="2" spans="1:15" ht="27.75" x14ac:dyDescent="0.25">
      <c r="A2" s="59"/>
      <c r="B2" s="59"/>
      <c r="C2" s="2"/>
      <c r="D2" s="59"/>
      <c r="E2" s="59"/>
      <c r="F2" s="59"/>
      <c r="G2" s="59"/>
      <c r="H2" s="59"/>
      <c r="I2" s="59"/>
      <c r="J2" s="59"/>
      <c r="K2" s="59"/>
      <c r="L2" s="59"/>
      <c r="M2" s="1"/>
    </row>
    <row r="3" spans="1:15" ht="27.75" x14ac:dyDescent="0.25">
      <c r="A3" s="59"/>
      <c r="B3" s="59"/>
      <c r="C3" s="2"/>
      <c r="D3" s="59"/>
      <c r="E3" s="59"/>
      <c r="F3" s="59"/>
      <c r="G3" s="59"/>
      <c r="H3" s="59"/>
      <c r="I3" s="59"/>
      <c r="J3" s="59"/>
      <c r="K3" s="59"/>
      <c r="L3" s="59"/>
      <c r="M3" s="1"/>
    </row>
    <row r="4" spans="1:15" ht="27.75" x14ac:dyDescent="0.25">
      <c r="A4" s="59"/>
      <c r="B4" s="59"/>
      <c r="C4" s="2"/>
      <c r="D4" s="60" t="s">
        <v>181</v>
      </c>
      <c r="E4" s="60"/>
      <c r="F4" s="60"/>
      <c r="G4" s="60"/>
      <c r="H4" s="60"/>
      <c r="I4" s="60"/>
      <c r="J4" s="59"/>
      <c r="K4" s="59"/>
      <c r="L4" s="59"/>
      <c r="M4" s="1"/>
    </row>
    <row r="5" spans="1:15" ht="27.75" x14ac:dyDescent="0.25">
      <c r="A5" s="59"/>
      <c r="B5" s="59"/>
      <c r="C5" s="2"/>
      <c r="D5" s="60"/>
      <c r="E5" s="60"/>
      <c r="F5" s="60"/>
      <c r="G5" s="60"/>
      <c r="H5" s="60"/>
      <c r="I5" s="60"/>
      <c r="J5" s="59"/>
      <c r="K5" s="59"/>
      <c r="L5" s="59"/>
      <c r="M5" s="1"/>
    </row>
    <row r="6" spans="1:15" ht="27.75" x14ac:dyDescent="0.25">
      <c r="A6" s="61" t="s">
        <v>180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3"/>
    </row>
    <row r="7" spans="1:15" ht="27" x14ac:dyDescent="0.25">
      <c r="A7" s="17" t="s">
        <v>1</v>
      </c>
      <c r="B7" s="17" t="s">
        <v>2</v>
      </c>
      <c r="C7" s="17" t="s">
        <v>16</v>
      </c>
      <c r="D7" s="31" t="s">
        <v>17</v>
      </c>
      <c r="E7" s="31" t="s">
        <v>18</v>
      </c>
      <c r="F7" s="32" t="s">
        <v>6</v>
      </c>
      <c r="G7" s="17" t="s">
        <v>19</v>
      </c>
      <c r="H7" s="32" t="s">
        <v>20</v>
      </c>
      <c r="I7" s="17" t="s">
        <v>21</v>
      </c>
      <c r="J7" s="19" t="s">
        <v>8</v>
      </c>
      <c r="K7" s="33" t="s">
        <v>22</v>
      </c>
      <c r="L7" s="33" t="s">
        <v>10</v>
      </c>
      <c r="M7" s="34" t="s">
        <v>14</v>
      </c>
      <c r="N7" s="4"/>
      <c r="O7" s="4"/>
    </row>
    <row r="8" spans="1:15" x14ac:dyDescent="0.25">
      <c r="A8" s="27" t="s">
        <v>23</v>
      </c>
      <c r="B8" s="13" t="s">
        <v>126</v>
      </c>
      <c r="C8" s="28" t="s">
        <v>26</v>
      </c>
      <c r="D8" s="27" t="s">
        <v>27</v>
      </c>
      <c r="E8" s="44" t="s">
        <v>30</v>
      </c>
      <c r="F8" s="35">
        <v>805001157</v>
      </c>
      <c r="G8" s="13" t="s">
        <v>39</v>
      </c>
      <c r="H8" s="35">
        <v>805030765</v>
      </c>
      <c r="I8" s="13" t="s">
        <v>96</v>
      </c>
      <c r="J8" s="29">
        <v>44809</v>
      </c>
      <c r="K8" s="36">
        <v>7308576</v>
      </c>
      <c r="L8" s="36"/>
      <c r="M8" s="13"/>
    </row>
    <row r="9" spans="1:15" x14ac:dyDescent="0.25">
      <c r="A9" s="27" t="s">
        <v>23</v>
      </c>
      <c r="B9" s="13" t="s">
        <v>126</v>
      </c>
      <c r="C9" s="28" t="s">
        <v>26</v>
      </c>
      <c r="D9" s="27" t="s">
        <v>27</v>
      </c>
      <c r="E9" s="44" t="s">
        <v>30</v>
      </c>
      <c r="F9" s="35">
        <v>805001157</v>
      </c>
      <c r="G9" s="13" t="s">
        <v>39</v>
      </c>
      <c r="H9" s="35">
        <v>860007336</v>
      </c>
      <c r="I9" s="13" t="s">
        <v>90</v>
      </c>
      <c r="J9" s="29">
        <v>44809</v>
      </c>
      <c r="K9" s="36">
        <v>648720</v>
      </c>
      <c r="L9" s="36"/>
      <c r="M9" s="13"/>
    </row>
    <row r="10" spans="1:15" x14ac:dyDescent="0.25">
      <c r="A10" s="27" t="s">
        <v>23</v>
      </c>
      <c r="B10" s="13" t="s">
        <v>126</v>
      </c>
      <c r="C10" s="28" t="s">
        <v>26</v>
      </c>
      <c r="D10" s="27" t="s">
        <v>27</v>
      </c>
      <c r="E10" s="44" t="s">
        <v>30</v>
      </c>
      <c r="F10" s="35">
        <v>805001157</v>
      </c>
      <c r="G10" s="13" t="s">
        <v>39</v>
      </c>
      <c r="H10" s="35">
        <v>860053761</v>
      </c>
      <c r="I10" s="13" t="s">
        <v>132</v>
      </c>
      <c r="J10" s="29">
        <v>44809</v>
      </c>
      <c r="K10" s="36">
        <v>3339848</v>
      </c>
      <c r="L10" s="36"/>
      <c r="M10" s="13"/>
    </row>
    <row r="11" spans="1:15" x14ac:dyDescent="0.25">
      <c r="A11" s="27" t="s">
        <v>23</v>
      </c>
      <c r="B11" s="13" t="s">
        <v>126</v>
      </c>
      <c r="C11" s="28" t="s">
        <v>26</v>
      </c>
      <c r="D11" s="27" t="s">
        <v>27</v>
      </c>
      <c r="E11" s="44" t="s">
        <v>30</v>
      </c>
      <c r="F11" s="35">
        <v>805001157</v>
      </c>
      <c r="G11" s="13" t="s">
        <v>39</v>
      </c>
      <c r="H11" s="35">
        <v>890301430</v>
      </c>
      <c r="I11" s="13" t="s">
        <v>97</v>
      </c>
      <c r="J11" s="29">
        <v>44809</v>
      </c>
      <c r="K11" s="36">
        <v>669039</v>
      </c>
      <c r="L11" s="36"/>
      <c r="M11" s="13"/>
    </row>
    <row r="12" spans="1:15" x14ac:dyDescent="0.25">
      <c r="A12" s="27" t="s">
        <v>23</v>
      </c>
      <c r="B12" s="13" t="s">
        <v>126</v>
      </c>
      <c r="C12" s="28" t="s">
        <v>26</v>
      </c>
      <c r="D12" s="27" t="s">
        <v>27</v>
      </c>
      <c r="E12" s="44" t="s">
        <v>30</v>
      </c>
      <c r="F12" s="35">
        <v>805001157</v>
      </c>
      <c r="G12" s="13" t="s">
        <v>39</v>
      </c>
      <c r="H12" s="35">
        <v>890303208</v>
      </c>
      <c r="I12" s="13" t="s">
        <v>98</v>
      </c>
      <c r="J12" s="29">
        <v>44809</v>
      </c>
      <c r="K12" s="36">
        <v>104396995.3</v>
      </c>
      <c r="L12" s="36"/>
      <c r="M12" s="13"/>
    </row>
    <row r="13" spans="1:15" x14ac:dyDescent="0.25">
      <c r="A13" s="27" t="s">
        <v>23</v>
      </c>
      <c r="B13" s="13" t="s">
        <v>126</v>
      </c>
      <c r="C13" s="28" t="s">
        <v>26</v>
      </c>
      <c r="D13" s="27" t="s">
        <v>27</v>
      </c>
      <c r="E13" s="44" t="s">
        <v>30</v>
      </c>
      <c r="F13" s="35">
        <v>805001157</v>
      </c>
      <c r="G13" s="13" t="s">
        <v>39</v>
      </c>
      <c r="H13" s="35">
        <v>890307200</v>
      </c>
      <c r="I13" s="13" t="s">
        <v>78</v>
      </c>
      <c r="J13" s="29">
        <v>44809</v>
      </c>
      <c r="K13" s="36">
        <v>125970</v>
      </c>
      <c r="L13" s="36"/>
      <c r="M13" s="13"/>
    </row>
    <row r="14" spans="1:15" x14ac:dyDescent="0.25">
      <c r="A14" s="27" t="s">
        <v>23</v>
      </c>
      <c r="B14" s="13" t="s">
        <v>126</v>
      </c>
      <c r="C14" s="28" t="s">
        <v>26</v>
      </c>
      <c r="D14" s="27" t="s">
        <v>27</v>
      </c>
      <c r="E14" s="44" t="s">
        <v>30</v>
      </c>
      <c r="F14" s="35">
        <v>805001157</v>
      </c>
      <c r="G14" s="13" t="s">
        <v>39</v>
      </c>
      <c r="H14" s="35">
        <v>890324177</v>
      </c>
      <c r="I14" s="13" t="s">
        <v>79</v>
      </c>
      <c r="J14" s="29">
        <v>44809</v>
      </c>
      <c r="K14" s="36">
        <v>68774307.400000006</v>
      </c>
      <c r="L14" s="36"/>
      <c r="M14" s="13"/>
    </row>
    <row r="15" spans="1:15" x14ac:dyDescent="0.25">
      <c r="A15" s="27" t="s">
        <v>23</v>
      </c>
      <c r="B15" s="13" t="s">
        <v>126</v>
      </c>
      <c r="C15" s="28" t="s">
        <v>26</v>
      </c>
      <c r="D15" s="27" t="s">
        <v>27</v>
      </c>
      <c r="E15" s="44" t="s">
        <v>30</v>
      </c>
      <c r="F15" s="35">
        <v>805001157</v>
      </c>
      <c r="G15" s="13" t="s">
        <v>39</v>
      </c>
      <c r="H15" s="35">
        <v>890399020</v>
      </c>
      <c r="I15" s="13" t="s">
        <v>99</v>
      </c>
      <c r="J15" s="29">
        <v>44809</v>
      </c>
      <c r="K15" s="36">
        <v>540728</v>
      </c>
      <c r="L15" s="36"/>
      <c r="M15" s="13"/>
    </row>
    <row r="16" spans="1:15" x14ac:dyDescent="0.25">
      <c r="A16" s="27" t="s">
        <v>23</v>
      </c>
      <c r="B16" s="13" t="s">
        <v>126</v>
      </c>
      <c r="C16" s="28" t="s">
        <v>26</v>
      </c>
      <c r="D16" s="27" t="s">
        <v>27</v>
      </c>
      <c r="E16" s="44" t="s">
        <v>30</v>
      </c>
      <c r="F16" s="35">
        <v>805001157</v>
      </c>
      <c r="G16" s="13" t="s">
        <v>39</v>
      </c>
      <c r="H16" s="35">
        <v>891300047</v>
      </c>
      <c r="I16" s="13" t="s">
        <v>100</v>
      </c>
      <c r="J16" s="29">
        <v>44809</v>
      </c>
      <c r="K16" s="36">
        <v>4697828</v>
      </c>
      <c r="L16" s="36"/>
      <c r="M16" s="13"/>
    </row>
    <row r="17" spans="1:13" x14ac:dyDescent="0.25">
      <c r="A17" s="27" t="s">
        <v>23</v>
      </c>
      <c r="B17" s="13" t="s">
        <v>126</v>
      </c>
      <c r="C17" s="28" t="s">
        <v>26</v>
      </c>
      <c r="D17" s="27" t="s">
        <v>27</v>
      </c>
      <c r="E17" s="44" t="s">
        <v>30</v>
      </c>
      <c r="F17" s="35">
        <v>805001157</v>
      </c>
      <c r="G17" s="13" t="s">
        <v>39</v>
      </c>
      <c r="H17" s="35">
        <v>891380054</v>
      </c>
      <c r="I17" s="13" t="s">
        <v>120</v>
      </c>
      <c r="J17" s="29">
        <v>44809</v>
      </c>
      <c r="K17" s="36">
        <v>131310</v>
      </c>
      <c r="L17" s="36"/>
      <c r="M17" s="13"/>
    </row>
    <row r="18" spans="1:13" x14ac:dyDescent="0.25">
      <c r="A18" s="27" t="s">
        <v>23</v>
      </c>
      <c r="B18" s="13" t="s">
        <v>126</v>
      </c>
      <c r="C18" s="28" t="s">
        <v>26</v>
      </c>
      <c r="D18" s="27" t="s">
        <v>27</v>
      </c>
      <c r="E18" s="44" t="s">
        <v>30</v>
      </c>
      <c r="F18" s="35">
        <v>805001157</v>
      </c>
      <c r="G18" s="13" t="s">
        <v>39</v>
      </c>
      <c r="H18" s="35">
        <v>891409291</v>
      </c>
      <c r="I18" s="13" t="s">
        <v>101</v>
      </c>
      <c r="J18" s="29">
        <v>44809</v>
      </c>
      <c r="K18" s="36">
        <v>56787982.799999997</v>
      </c>
      <c r="L18" s="36"/>
      <c r="M18" s="13"/>
    </row>
    <row r="19" spans="1:13" x14ac:dyDescent="0.25">
      <c r="A19" s="27" t="s">
        <v>23</v>
      </c>
      <c r="B19" s="13" t="s">
        <v>126</v>
      </c>
      <c r="C19" s="28" t="s">
        <v>26</v>
      </c>
      <c r="D19" s="27" t="s">
        <v>27</v>
      </c>
      <c r="E19" s="44" t="s">
        <v>30</v>
      </c>
      <c r="F19" s="35">
        <v>805001157</v>
      </c>
      <c r="G19" s="13" t="s">
        <v>39</v>
      </c>
      <c r="H19" s="35">
        <v>891480000</v>
      </c>
      <c r="I19" s="13" t="s">
        <v>102</v>
      </c>
      <c r="J19" s="29">
        <v>44809</v>
      </c>
      <c r="K19" s="36">
        <v>34783019</v>
      </c>
      <c r="L19" s="36"/>
      <c r="M19" s="13"/>
    </row>
    <row r="20" spans="1:13" x14ac:dyDescent="0.25">
      <c r="A20" s="27" t="s">
        <v>23</v>
      </c>
      <c r="B20" s="13" t="s">
        <v>126</v>
      </c>
      <c r="C20" s="28" t="s">
        <v>26</v>
      </c>
      <c r="D20" s="27" t="s">
        <v>27</v>
      </c>
      <c r="E20" s="44" t="s">
        <v>30</v>
      </c>
      <c r="F20" s="35">
        <v>805001157</v>
      </c>
      <c r="G20" s="13" t="s">
        <v>39</v>
      </c>
      <c r="H20" s="35">
        <v>900219866</v>
      </c>
      <c r="I20" s="13" t="s">
        <v>122</v>
      </c>
      <c r="J20" s="29">
        <v>44809</v>
      </c>
      <c r="K20" s="36">
        <v>84539059</v>
      </c>
      <c r="L20" s="36"/>
      <c r="M20" s="13"/>
    </row>
    <row r="21" spans="1:13" x14ac:dyDescent="0.25">
      <c r="A21" s="27" t="s">
        <v>23</v>
      </c>
      <c r="B21" s="13" t="s">
        <v>126</v>
      </c>
      <c r="C21" s="28" t="s">
        <v>26</v>
      </c>
      <c r="D21" s="27" t="s">
        <v>27</v>
      </c>
      <c r="E21" s="44" t="s">
        <v>30</v>
      </c>
      <c r="F21" s="35">
        <v>805001157</v>
      </c>
      <c r="G21" s="13" t="s">
        <v>39</v>
      </c>
      <c r="H21" s="35">
        <v>900699086</v>
      </c>
      <c r="I21" s="13" t="s">
        <v>133</v>
      </c>
      <c r="J21" s="29">
        <v>44809</v>
      </c>
      <c r="K21" s="36">
        <v>81096</v>
      </c>
      <c r="L21" s="36"/>
      <c r="M21" s="13"/>
    </row>
    <row r="22" spans="1:13" x14ac:dyDescent="0.25">
      <c r="A22" s="27" t="s">
        <v>23</v>
      </c>
      <c r="B22" s="13" t="s">
        <v>126</v>
      </c>
      <c r="C22" s="28" t="s">
        <v>26</v>
      </c>
      <c r="D22" s="27" t="s">
        <v>27</v>
      </c>
      <c r="E22" s="44" t="s">
        <v>30</v>
      </c>
      <c r="F22" s="35">
        <v>860066942</v>
      </c>
      <c r="G22" s="13" t="s">
        <v>36</v>
      </c>
      <c r="H22" s="35">
        <v>816001182</v>
      </c>
      <c r="I22" s="13" t="s">
        <v>55</v>
      </c>
      <c r="J22" s="29">
        <v>44809</v>
      </c>
      <c r="K22" s="36">
        <v>685349</v>
      </c>
      <c r="L22" s="36"/>
      <c r="M22" s="13"/>
    </row>
    <row r="23" spans="1:13" x14ac:dyDescent="0.25">
      <c r="A23" s="27" t="s">
        <v>23</v>
      </c>
      <c r="B23" s="13" t="s">
        <v>126</v>
      </c>
      <c r="C23" s="28" t="s">
        <v>26</v>
      </c>
      <c r="D23" s="27" t="s">
        <v>27</v>
      </c>
      <c r="E23" s="44" t="s">
        <v>30</v>
      </c>
      <c r="F23" s="35">
        <v>860066942</v>
      </c>
      <c r="G23" s="13" t="s">
        <v>36</v>
      </c>
      <c r="H23" s="35">
        <v>860066942</v>
      </c>
      <c r="I23" s="13" t="s">
        <v>36</v>
      </c>
      <c r="J23" s="29">
        <v>44809</v>
      </c>
      <c r="K23" s="36">
        <v>155250</v>
      </c>
      <c r="L23" s="36"/>
      <c r="M23" s="13"/>
    </row>
    <row r="24" spans="1:13" x14ac:dyDescent="0.25">
      <c r="A24" s="27" t="s">
        <v>23</v>
      </c>
      <c r="B24" s="13" t="s">
        <v>126</v>
      </c>
      <c r="C24" s="28" t="s">
        <v>26</v>
      </c>
      <c r="D24" s="27" t="s">
        <v>27</v>
      </c>
      <c r="E24" s="44" t="s">
        <v>30</v>
      </c>
      <c r="F24" s="35">
        <v>900156264</v>
      </c>
      <c r="G24" s="13" t="s">
        <v>48</v>
      </c>
      <c r="H24" s="35">
        <v>860015536</v>
      </c>
      <c r="I24" s="13" t="s">
        <v>69</v>
      </c>
      <c r="J24" s="29">
        <v>44809</v>
      </c>
      <c r="K24" s="36">
        <v>565259555.62</v>
      </c>
      <c r="L24" s="36"/>
      <c r="M24" s="13"/>
    </row>
    <row r="25" spans="1:13" x14ac:dyDescent="0.25">
      <c r="A25" s="27" t="s">
        <v>23</v>
      </c>
      <c r="B25" s="13" t="s">
        <v>126</v>
      </c>
      <c r="C25" s="28" t="s">
        <v>26</v>
      </c>
      <c r="D25" s="27" t="s">
        <v>27</v>
      </c>
      <c r="E25" s="44" t="s">
        <v>30</v>
      </c>
      <c r="F25" s="35">
        <v>900156264</v>
      </c>
      <c r="G25" s="13" t="s">
        <v>48</v>
      </c>
      <c r="H25" s="35">
        <v>800012189</v>
      </c>
      <c r="I25" s="13" t="s">
        <v>103</v>
      </c>
      <c r="J25" s="29">
        <v>44809</v>
      </c>
      <c r="K25" s="36">
        <v>413158</v>
      </c>
      <c r="L25" s="36"/>
      <c r="M25" s="13"/>
    </row>
    <row r="26" spans="1:13" x14ac:dyDescent="0.25">
      <c r="A26" s="27" t="s">
        <v>23</v>
      </c>
      <c r="B26" s="13" t="s">
        <v>126</v>
      </c>
      <c r="C26" s="28" t="s">
        <v>26</v>
      </c>
      <c r="D26" s="27" t="s">
        <v>27</v>
      </c>
      <c r="E26" s="44" t="s">
        <v>30</v>
      </c>
      <c r="F26" s="35">
        <v>900156264</v>
      </c>
      <c r="G26" s="13" t="s">
        <v>48</v>
      </c>
      <c r="H26" s="35">
        <v>800044402</v>
      </c>
      <c r="I26" s="13" t="s">
        <v>104</v>
      </c>
      <c r="J26" s="29">
        <v>44809</v>
      </c>
      <c r="K26" s="36">
        <v>3058738</v>
      </c>
      <c r="L26" s="36"/>
      <c r="M26" s="13"/>
    </row>
    <row r="27" spans="1:13" x14ac:dyDescent="0.25">
      <c r="A27" s="27" t="s">
        <v>23</v>
      </c>
      <c r="B27" s="13" t="s">
        <v>126</v>
      </c>
      <c r="C27" s="28" t="s">
        <v>26</v>
      </c>
      <c r="D27" s="27" t="s">
        <v>27</v>
      </c>
      <c r="E27" s="44" t="s">
        <v>30</v>
      </c>
      <c r="F27" s="35">
        <v>900156264</v>
      </c>
      <c r="G27" s="13" t="s">
        <v>48</v>
      </c>
      <c r="H27" s="35">
        <v>800060704</v>
      </c>
      <c r="I27" s="13" t="s">
        <v>105</v>
      </c>
      <c r="J27" s="29">
        <v>44809</v>
      </c>
      <c r="K27" s="36">
        <v>180000</v>
      </c>
      <c r="L27" s="36"/>
      <c r="M27" s="13"/>
    </row>
    <row r="28" spans="1:13" x14ac:dyDescent="0.25">
      <c r="A28" s="27" t="s">
        <v>23</v>
      </c>
      <c r="B28" s="13" t="s">
        <v>126</v>
      </c>
      <c r="C28" s="28" t="s">
        <v>26</v>
      </c>
      <c r="D28" s="27" t="s">
        <v>27</v>
      </c>
      <c r="E28" s="44" t="s">
        <v>30</v>
      </c>
      <c r="F28" s="35">
        <v>900156264</v>
      </c>
      <c r="G28" s="13" t="s">
        <v>48</v>
      </c>
      <c r="H28" s="35">
        <v>800112725</v>
      </c>
      <c r="I28" s="13" t="s">
        <v>107</v>
      </c>
      <c r="J28" s="29">
        <v>44809</v>
      </c>
      <c r="K28" s="36">
        <v>16866148</v>
      </c>
      <c r="L28" s="36"/>
      <c r="M28" s="13"/>
    </row>
    <row r="29" spans="1:13" x14ac:dyDescent="0.25">
      <c r="A29" s="27" t="s">
        <v>23</v>
      </c>
      <c r="B29" s="13" t="s">
        <v>126</v>
      </c>
      <c r="C29" s="28" t="s">
        <v>26</v>
      </c>
      <c r="D29" s="27" t="s">
        <v>27</v>
      </c>
      <c r="E29" s="44" t="s">
        <v>30</v>
      </c>
      <c r="F29" s="35">
        <v>900156264</v>
      </c>
      <c r="G29" s="13" t="s">
        <v>48</v>
      </c>
      <c r="H29" s="35">
        <v>800149026</v>
      </c>
      <c r="I29" s="13" t="s">
        <v>134</v>
      </c>
      <c r="J29" s="29">
        <v>44809</v>
      </c>
      <c r="K29" s="36">
        <v>7877803</v>
      </c>
      <c r="L29" s="36"/>
      <c r="M29" s="13"/>
    </row>
    <row r="30" spans="1:13" x14ac:dyDescent="0.25">
      <c r="A30" s="27" t="s">
        <v>23</v>
      </c>
      <c r="B30" s="13" t="s">
        <v>126</v>
      </c>
      <c r="C30" s="28" t="s">
        <v>26</v>
      </c>
      <c r="D30" s="27" t="s">
        <v>27</v>
      </c>
      <c r="E30" s="44" t="s">
        <v>30</v>
      </c>
      <c r="F30" s="35">
        <v>900156264</v>
      </c>
      <c r="G30" s="13" t="s">
        <v>48</v>
      </c>
      <c r="H30" s="35">
        <v>800191916</v>
      </c>
      <c r="I30" s="13" t="s">
        <v>135</v>
      </c>
      <c r="J30" s="29">
        <v>44809</v>
      </c>
      <c r="K30" s="36">
        <v>95670</v>
      </c>
      <c r="L30" s="36"/>
      <c r="M30" s="13"/>
    </row>
    <row r="31" spans="1:13" x14ac:dyDescent="0.25">
      <c r="A31" s="27" t="s">
        <v>23</v>
      </c>
      <c r="B31" s="13" t="s">
        <v>126</v>
      </c>
      <c r="C31" s="28" t="s">
        <v>26</v>
      </c>
      <c r="D31" s="27" t="s">
        <v>27</v>
      </c>
      <c r="E31" s="44" t="s">
        <v>30</v>
      </c>
      <c r="F31" s="35">
        <v>900156264</v>
      </c>
      <c r="G31" s="13" t="s">
        <v>48</v>
      </c>
      <c r="H31" s="35">
        <v>800194798</v>
      </c>
      <c r="I31" s="13" t="s">
        <v>62</v>
      </c>
      <c r="J31" s="29">
        <v>44809</v>
      </c>
      <c r="K31" s="36">
        <v>9744854</v>
      </c>
      <c r="L31" s="36"/>
      <c r="M31" s="13"/>
    </row>
    <row r="32" spans="1:13" x14ac:dyDescent="0.25">
      <c r="A32" s="27" t="s">
        <v>23</v>
      </c>
      <c r="B32" s="13" t="s">
        <v>126</v>
      </c>
      <c r="C32" s="28" t="s">
        <v>26</v>
      </c>
      <c r="D32" s="27" t="s">
        <v>27</v>
      </c>
      <c r="E32" s="44" t="s">
        <v>30</v>
      </c>
      <c r="F32" s="35">
        <v>900156264</v>
      </c>
      <c r="G32" s="13" t="s">
        <v>48</v>
      </c>
      <c r="H32" s="35">
        <v>800233471</v>
      </c>
      <c r="I32" s="13" t="s">
        <v>108</v>
      </c>
      <c r="J32" s="29">
        <v>44809</v>
      </c>
      <c r="K32" s="36">
        <v>47597671</v>
      </c>
      <c r="L32" s="36"/>
      <c r="M32" s="13"/>
    </row>
    <row r="33" spans="1:13" x14ac:dyDescent="0.25">
      <c r="A33" s="27" t="s">
        <v>23</v>
      </c>
      <c r="B33" s="13" t="s">
        <v>126</v>
      </c>
      <c r="C33" s="28" t="s">
        <v>26</v>
      </c>
      <c r="D33" s="27" t="s">
        <v>27</v>
      </c>
      <c r="E33" s="44" t="s">
        <v>30</v>
      </c>
      <c r="F33" s="35">
        <v>900156264</v>
      </c>
      <c r="G33" s="13" t="s">
        <v>48</v>
      </c>
      <c r="H33" s="35">
        <v>801000713</v>
      </c>
      <c r="I33" s="13" t="s">
        <v>68</v>
      </c>
      <c r="J33" s="29">
        <v>44809</v>
      </c>
      <c r="K33" s="36">
        <v>853700</v>
      </c>
      <c r="L33" s="36"/>
      <c r="M33" s="13"/>
    </row>
    <row r="34" spans="1:13" x14ac:dyDescent="0.25">
      <c r="A34" s="27" t="s">
        <v>23</v>
      </c>
      <c r="B34" s="13" t="s">
        <v>126</v>
      </c>
      <c r="C34" s="28" t="s">
        <v>26</v>
      </c>
      <c r="D34" s="27" t="s">
        <v>27</v>
      </c>
      <c r="E34" s="44" t="s">
        <v>30</v>
      </c>
      <c r="F34" s="35">
        <v>900156264</v>
      </c>
      <c r="G34" s="13" t="s">
        <v>48</v>
      </c>
      <c r="H34" s="35">
        <v>804002599</v>
      </c>
      <c r="I34" s="13" t="s">
        <v>136</v>
      </c>
      <c r="J34" s="29">
        <v>44809</v>
      </c>
      <c r="K34" s="36">
        <v>37050</v>
      </c>
      <c r="L34" s="36"/>
      <c r="M34" s="13"/>
    </row>
    <row r="35" spans="1:13" x14ac:dyDescent="0.25">
      <c r="A35" s="27" t="s">
        <v>23</v>
      </c>
      <c r="B35" s="13" t="s">
        <v>126</v>
      </c>
      <c r="C35" s="28" t="s">
        <v>26</v>
      </c>
      <c r="D35" s="27" t="s">
        <v>27</v>
      </c>
      <c r="E35" s="44" t="s">
        <v>30</v>
      </c>
      <c r="F35" s="35">
        <v>900156264</v>
      </c>
      <c r="G35" s="13" t="s">
        <v>48</v>
      </c>
      <c r="H35" s="35">
        <v>805017914</v>
      </c>
      <c r="I35" s="13" t="s">
        <v>95</v>
      </c>
      <c r="J35" s="29">
        <v>44809</v>
      </c>
      <c r="K35" s="36">
        <v>3806311</v>
      </c>
      <c r="L35" s="36"/>
      <c r="M35" s="13"/>
    </row>
    <row r="36" spans="1:13" x14ac:dyDescent="0.25">
      <c r="A36" s="27" t="s">
        <v>23</v>
      </c>
      <c r="B36" s="13" t="s">
        <v>126</v>
      </c>
      <c r="C36" s="28" t="s">
        <v>26</v>
      </c>
      <c r="D36" s="27" t="s">
        <v>27</v>
      </c>
      <c r="E36" s="44" t="s">
        <v>30</v>
      </c>
      <c r="F36" s="35">
        <v>900156264</v>
      </c>
      <c r="G36" s="13" t="s">
        <v>48</v>
      </c>
      <c r="H36" s="35">
        <v>806006237</v>
      </c>
      <c r="I36" s="13" t="s">
        <v>137</v>
      </c>
      <c r="J36" s="29">
        <v>44809</v>
      </c>
      <c r="K36" s="36">
        <v>843528</v>
      </c>
      <c r="L36" s="36"/>
      <c r="M36" s="13"/>
    </row>
    <row r="37" spans="1:13" x14ac:dyDescent="0.25">
      <c r="A37" s="27" t="s">
        <v>23</v>
      </c>
      <c r="B37" s="13" t="s">
        <v>126</v>
      </c>
      <c r="C37" s="28" t="s">
        <v>26</v>
      </c>
      <c r="D37" s="27" t="s">
        <v>27</v>
      </c>
      <c r="E37" s="44" t="s">
        <v>30</v>
      </c>
      <c r="F37" s="35">
        <v>900156264</v>
      </c>
      <c r="G37" s="13" t="s">
        <v>48</v>
      </c>
      <c r="H37" s="35">
        <v>811016192</v>
      </c>
      <c r="I37" s="13" t="s">
        <v>109</v>
      </c>
      <c r="J37" s="29">
        <v>44809</v>
      </c>
      <c r="K37" s="36">
        <v>1127972.1299999999</v>
      </c>
      <c r="L37" s="36"/>
      <c r="M37" s="13"/>
    </row>
    <row r="38" spans="1:13" x14ac:dyDescent="0.25">
      <c r="A38" s="27" t="s">
        <v>23</v>
      </c>
      <c r="B38" s="13" t="s">
        <v>126</v>
      </c>
      <c r="C38" s="28" t="s">
        <v>26</v>
      </c>
      <c r="D38" s="27" t="s">
        <v>27</v>
      </c>
      <c r="E38" s="44" t="s">
        <v>30</v>
      </c>
      <c r="F38" s="35">
        <v>900156264</v>
      </c>
      <c r="G38" s="13" t="s">
        <v>48</v>
      </c>
      <c r="H38" s="35">
        <v>811038014</v>
      </c>
      <c r="I38" s="13" t="s">
        <v>110</v>
      </c>
      <c r="J38" s="29">
        <v>44809</v>
      </c>
      <c r="K38" s="36">
        <v>26787968</v>
      </c>
      <c r="L38" s="36"/>
      <c r="M38" s="13"/>
    </row>
    <row r="39" spans="1:13" x14ac:dyDescent="0.25">
      <c r="A39" s="27" t="s">
        <v>23</v>
      </c>
      <c r="B39" s="13" t="s">
        <v>126</v>
      </c>
      <c r="C39" s="28" t="s">
        <v>26</v>
      </c>
      <c r="D39" s="27" t="s">
        <v>27</v>
      </c>
      <c r="E39" s="44" t="s">
        <v>30</v>
      </c>
      <c r="F39" s="35">
        <v>900156264</v>
      </c>
      <c r="G39" s="13" t="s">
        <v>48</v>
      </c>
      <c r="H39" s="35">
        <v>811042064</v>
      </c>
      <c r="I39" s="13" t="s">
        <v>138</v>
      </c>
      <c r="J39" s="29">
        <v>44809</v>
      </c>
      <c r="K39" s="36">
        <v>689816</v>
      </c>
      <c r="L39" s="36"/>
      <c r="M39" s="13"/>
    </row>
    <row r="40" spans="1:13" x14ac:dyDescent="0.25">
      <c r="A40" s="27" t="s">
        <v>23</v>
      </c>
      <c r="B40" s="13" t="s">
        <v>126</v>
      </c>
      <c r="C40" s="28" t="s">
        <v>26</v>
      </c>
      <c r="D40" s="27" t="s">
        <v>27</v>
      </c>
      <c r="E40" s="44" t="s">
        <v>30</v>
      </c>
      <c r="F40" s="35">
        <v>900156264</v>
      </c>
      <c r="G40" s="13" t="s">
        <v>48</v>
      </c>
      <c r="H40" s="35">
        <v>813001952</v>
      </c>
      <c r="I40" s="13" t="s">
        <v>139</v>
      </c>
      <c r="J40" s="29">
        <v>44809</v>
      </c>
      <c r="K40" s="36">
        <v>11340</v>
      </c>
      <c r="L40" s="36"/>
      <c r="M40" s="13"/>
    </row>
    <row r="41" spans="1:13" x14ac:dyDescent="0.25">
      <c r="A41" s="27" t="s">
        <v>23</v>
      </c>
      <c r="B41" s="13" t="s">
        <v>126</v>
      </c>
      <c r="C41" s="28" t="s">
        <v>26</v>
      </c>
      <c r="D41" s="27" t="s">
        <v>27</v>
      </c>
      <c r="E41" s="44" t="s">
        <v>30</v>
      </c>
      <c r="F41" s="35">
        <v>900156264</v>
      </c>
      <c r="G41" s="13" t="s">
        <v>48</v>
      </c>
      <c r="H41" s="35">
        <v>816001182</v>
      </c>
      <c r="I41" s="13" t="s">
        <v>55</v>
      </c>
      <c r="J41" s="29">
        <v>44809</v>
      </c>
      <c r="K41" s="36">
        <v>6539067.7000000002</v>
      </c>
      <c r="L41" s="36"/>
      <c r="M41" s="13"/>
    </row>
    <row r="42" spans="1:13" x14ac:dyDescent="0.25">
      <c r="A42" s="27" t="s">
        <v>23</v>
      </c>
      <c r="B42" s="13" t="s">
        <v>126</v>
      </c>
      <c r="C42" s="28" t="s">
        <v>26</v>
      </c>
      <c r="D42" s="27" t="s">
        <v>27</v>
      </c>
      <c r="E42" s="44" t="s">
        <v>30</v>
      </c>
      <c r="F42" s="35">
        <v>900156264</v>
      </c>
      <c r="G42" s="13" t="s">
        <v>48</v>
      </c>
      <c r="H42" s="35">
        <v>816003270</v>
      </c>
      <c r="I42" s="13" t="s">
        <v>140</v>
      </c>
      <c r="J42" s="29">
        <v>44809</v>
      </c>
      <c r="K42" s="36">
        <v>1677185</v>
      </c>
      <c r="L42" s="36"/>
      <c r="M42" s="13"/>
    </row>
    <row r="43" spans="1:13" x14ac:dyDescent="0.25">
      <c r="A43" s="27" t="s">
        <v>23</v>
      </c>
      <c r="B43" s="13" t="s">
        <v>126</v>
      </c>
      <c r="C43" s="28" t="s">
        <v>26</v>
      </c>
      <c r="D43" s="27" t="s">
        <v>27</v>
      </c>
      <c r="E43" s="44" t="s">
        <v>30</v>
      </c>
      <c r="F43" s="35">
        <v>900156264</v>
      </c>
      <c r="G43" s="13" t="s">
        <v>48</v>
      </c>
      <c r="H43" s="35">
        <v>824000687</v>
      </c>
      <c r="I43" s="13" t="s">
        <v>141</v>
      </c>
      <c r="J43" s="29">
        <v>44809</v>
      </c>
      <c r="K43" s="36">
        <v>29910524</v>
      </c>
      <c r="L43" s="36"/>
      <c r="M43" s="13"/>
    </row>
    <row r="44" spans="1:13" x14ac:dyDescent="0.25">
      <c r="A44" s="27" t="s">
        <v>23</v>
      </c>
      <c r="B44" s="13" t="s">
        <v>126</v>
      </c>
      <c r="C44" s="28" t="s">
        <v>26</v>
      </c>
      <c r="D44" s="27" t="s">
        <v>27</v>
      </c>
      <c r="E44" s="44" t="s">
        <v>30</v>
      </c>
      <c r="F44" s="35">
        <v>900156264</v>
      </c>
      <c r="G44" s="13" t="s">
        <v>48</v>
      </c>
      <c r="H44" s="35">
        <v>860006656</v>
      </c>
      <c r="I44" s="13" t="s">
        <v>111</v>
      </c>
      <c r="J44" s="29">
        <v>44809</v>
      </c>
      <c r="K44" s="36">
        <v>1417650</v>
      </c>
      <c r="L44" s="36"/>
      <c r="M44" s="13"/>
    </row>
    <row r="45" spans="1:13" x14ac:dyDescent="0.25">
      <c r="A45" s="27" t="s">
        <v>23</v>
      </c>
      <c r="B45" s="13" t="s">
        <v>126</v>
      </c>
      <c r="C45" s="28" t="s">
        <v>26</v>
      </c>
      <c r="D45" s="27" t="s">
        <v>27</v>
      </c>
      <c r="E45" s="44" t="s">
        <v>30</v>
      </c>
      <c r="F45" s="35">
        <v>900156264</v>
      </c>
      <c r="G45" s="13" t="s">
        <v>48</v>
      </c>
      <c r="H45" s="35">
        <v>860007373</v>
      </c>
      <c r="I45" s="13" t="s">
        <v>57</v>
      </c>
      <c r="J45" s="29">
        <v>44809</v>
      </c>
      <c r="K45" s="36">
        <v>86600</v>
      </c>
      <c r="L45" s="36"/>
      <c r="M45" s="13"/>
    </row>
    <row r="46" spans="1:13" x14ac:dyDescent="0.25">
      <c r="A46" s="27" t="s">
        <v>23</v>
      </c>
      <c r="B46" s="13" t="s">
        <v>126</v>
      </c>
      <c r="C46" s="28" t="s">
        <v>26</v>
      </c>
      <c r="D46" s="27" t="s">
        <v>27</v>
      </c>
      <c r="E46" s="44" t="s">
        <v>30</v>
      </c>
      <c r="F46" s="35">
        <v>900156264</v>
      </c>
      <c r="G46" s="13" t="s">
        <v>48</v>
      </c>
      <c r="H46" s="35">
        <v>860015536</v>
      </c>
      <c r="I46" s="13" t="s">
        <v>69</v>
      </c>
      <c r="J46" s="29">
        <v>44809</v>
      </c>
      <c r="K46" s="36">
        <v>34111181.200000003</v>
      </c>
      <c r="L46" s="36"/>
      <c r="M46" s="13"/>
    </row>
    <row r="47" spans="1:13" x14ac:dyDescent="0.25">
      <c r="A47" s="27" t="s">
        <v>23</v>
      </c>
      <c r="B47" s="13" t="s">
        <v>126</v>
      </c>
      <c r="C47" s="28" t="s">
        <v>26</v>
      </c>
      <c r="D47" s="27" t="s">
        <v>27</v>
      </c>
      <c r="E47" s="44" t="s">
        <v>30</v>
      </c>
      <c r="F47" s="35">
        <v>900156264</v>
      </c>
      <c r="G47" s="13" t="s">
        <v>48</v>
      </c>
      <c r="H47" s="35">
        <v>860015888</v>
      </c>
      <c r="I47" s="13" t="s">
        <v>73</v>
      </c>
      <c r="J47" s="29">
        <v>44809</v>
      </c>
      <c r="K47" s="36">
        <v>504374.33</v>
      </c>
      <c r="L47" s="36"/>
      <c r="M47" s="13"/>
    </row>
    <row r="48" spans="1:13" x14ac:dyDescent="0.25">
      <c r="A48" s="27" t="s">
        <v>23</v>
      </c>
      <c r="B48" s="13" t="s">
        <v>126</v>
      </c>
      <c r="C48" s="28" t="s">
        <v>26</v>
      </c>
      <c r="D48" s="27" t="s">
        <v>27</v>
      </c>
      <c r="E48" s="44" t="s">
        <v>30</v>
      </c>
      <c r="F48" s="35">
        <v>900156264</v>
      </c>
      <c r="G48" s="13" t="s">
        <v>48</v>
      </c>
      <c r="H48" s="35">
        <v>860035992</v>
      </c>
      <c r="I48" s="13" t="s">
        <v>67</v>
      </c>
      <c r="J48" s="29">
        <v>44809</v>
      </c>
      <c r="K48" s="36">
        <v>1018800</v>
      </c>
      <c r="L48" s="36"/>
      <c r="M48" s="13"/>
    </row>
    <row r="49" spans="1:13" x14ac:dyDescent="0.25">
      <c r="A49" s="27" t="s">
        <v>23</v>
      </c>
      <c r="B49" s="13" t="s">
        <v>126</v>
      </c>
      <c r="C49" s="28" t="s">
        <v>26</v>
      </c>
      <c r="D49" s="27" t="s">
        <v>27</v>
      </c>
      <c r="E49" s="44" t="s">
        <v>30</v>
      </c>
      <c r="F49" s="35">
        <v>900156264</v>
      </c>
      <c r="G49" s="13" t="s">
        <v>48</v>
      </c>
      <c r="H49" s="35">
        <v>860090566</v>
      </c>
      <c r="I49" s="13" t="s">
        <v>142</v>
      </c>
      <c r="J49" s="29">
        <v>44809</v>
      </c>
      <c r="K49" s="36">
        <v>547656</v>
      </c>
      <c r="L49" s="36"/>
      <c r="M49" s="13"/>
    </row>
    <row r="50" spans="1:13" x14ac:dyDescent="0.25">
      <c r="A50" s="27" t="s">
        <v>23</v>
      </c>
      <c r="B50" s="13" t="s">
        <v>126</v>
      </c>
      <c r="C50" s="28" t="s">
        <v>26</v>
      </c>
      <c r="D50" s="27" t="s">
        <v>27</v>
      </c>
      <c r="E50" s="44" t="s">
        <v>30</v>
      </c>
      <c r="F50" s="35">
        <v>900156264</v>
      </c>
      <c r="G50" s="13" t="s">
        <v>48</v>
      </c>
      <c r="H50" s="35">
        <v>860509323</v>
      </c>
      <c r="I50" s="13" t="s">
        <v>112</v>
      </c>
      <c r="J50" s="29">
        <v>44809</v>
      </c>
      <c r="K50" s="36">
        <v>8573576</v>
      </c>
      <c r="L50" s="36"/>
      <c r="M50" s="13"/>
    </row>
    <row r="51" spans="1:13" x14ac:dyDescent="0.25">
      <c r="A51" s="27" t="s">
        <v>23</v>
      </c>
      <c r="B51" s="13" t="s">
        <v>126</v>
      </c>
      <c r="C51" s="28" t="s">
        <v>26</v>
      </c>
      <c r="D51" s="27" t="s">
        <v>27</v>
      </c>
      <c r="E51" s="44" t="s">
        <v>30</v>
      </c>
      <c r="F51" s="35">
        <v>900156264</v>
      </c>
      <c r="G51" s="13" t="s">
        <v>48</v>
      </c>
      <c r="H51" s="35">
        <v>890102768</v>
      </c>
      <c r="I51" s="13" t="s">
        <v>76</v>
      </c>
      <c r="J51" s="29">
        <v>44809</v>
      </c>
      <c r="K51" s="36">
        <v>8379609</v>
      </c>
      <c r="L51" s="36"/>
      <c r="M51" s="13"/>
    </row>
    <row r="52" spans="1:13" x14ac:dyDescent="0.25">
      <c r="A52" s="27" t="s">
        <v>23</v>
      </c>
      <c r="B52" s="13" t="s">
        <v>126</v>
      </c>
      <c r="C52" s="28" t="s">
        <v>26</v>
      </c>
      <c r="D52" s="27" t="s">
        <v>27</v>
      </c>
      <c r="E52" s="44" t="s">
        <v>30</v>
      </c>
      <c r="F52" s="35">
        <v>900156264</v>
      </c>
      <c r="G52" s="13" t="s">
        <v>48</v>
      </c>
      <c r="H52" s="35">
        <v>890205361</v>
      </c>
      <c r="I52" s="13" t="s">
        <v>143</v>
      </c>
      <c r="J52" s="29">
        <v>44809</v>
      </c>
      <c r="K52" s="36">
        <v>2259523.41</v>
      </c>
      <c r="L52" s="36"/>
      <c r="M52" s="13"/>
    </row>
    <row r="53" spans="1:13" x14ac:dyDescent="0.25">
      <c r="A53" s="27" t="s">
        <v>23</v>
      </c>
      <c r="B53" s="13" t="s">
        <v>126</v>
      </c>
      <c r="C53" s="28" t="s">
        <v>26</v>
      </c>
      <c r="D53" s="27" t="s">
        <v>27</v>
      </c>
      <c r="E53" s="44" t="s">
        <v>30</v>
      </c>
      <c r="F53" s="35">
        <v>900156264</v>
      </c>
      <c r="G53" s="13" t="s">
        <v>48</v>
      </c>
      <c r="H53" s="35">
        <v>890300513</v>
      </c>
      <c r="I53" s="13" t="s">
        <v>92</v>
      </c>
      <c r="J53" s="29">
        <v>44809</v>
      </c>
      <c r="K53" s="36">
        <v>5301789</v>
      </c>
      <c r="L53" s="36"/>
      <c r="M53" s="13"/>
    </row>
    <row r="54" spans="1:13" x14ac:dyDescent="0.25">
      <c r="A54" s="27" t="s">
        <v>23</v>
      </c>
      <c r="B54" s="13" t="s">
        <v>126</v>
      </c>
      <c r="C54" s="28" t="s">
        <v>26</v>
      </c>
      <c r="D54" s="27" t="s">
        <v>27</v>
      </c>
      <c r="E54" s="44" t="s">
        <v>30</v>
      </c>
      <c r="F54" s="35">
        <v>900156264</v>
      </c>
      <c r="G54" s="13" t="s">
        <v>48</v>
      </c>
      <c r="H54" s="35">
        <v>890807591</v>
      </c>
      <c r="I54" s="13" t="s">
        <v>144</v>
      </c>
      <c r="J54" s="29">
        <v>44809</v>
      </c>
      <c r="K54" s="36">
        <v>50429</v>
      </c>
      <c r="L54" s="36"/>
      <c r="M54" s="13"/>
    </row>
    <row r="55" spans="1:13" x14ac:dyDescent="0.25">
      <c r="A55" s="27" t="s">
        <v>23</v>
      </c>
      <c r="B55" s="13" t="s">
        <v>126</v>
      </c>
      <c r="C55" s="28" t="s">
        <v>26</v>
      </c>
      <c r="D55" s="27" t="s">
        <v>27</v>
      </c>
      <c r="E55" s="44" t="s">
        <v>30</v>
      </c>
      <c r="F55" s="35">
        <v>900156264</v>
      </c>
      <c r="G55" s="13" t="s">
        <v>48</v>
      </c>
      <c r="H55" s="35">
        <v>890939936</v>
      </c>
      <c r="I55" s="13" t="s">
        <v>145</v>
      </c>
      <c r="J55" s="29">
        <v>44809</v>
      </c>
      <c r="K55" s="36">
        <v>1344400</v>
      </c>
      <c r="L55" s="36"/>
      <c r="M55" s="13"/>
    </row>
    <row r="56" spans="1:13" x14ac:dyDescent="0.25">
      <c r="A56" s="27" t="s">
        <v>23</v>
      </c>
      <c r="B56" s="13" t="s">
        <v>126</v>
      </c>
      <c r="C56" s="28" t="s">
        <v>26</v>
      </c>
      <c r="D56" s="27" t="s">
        <v>27</v>
      </c>
      <c r="E56" s="44" t="s">
        <v>30</v>
      </c>
      <c r="F56" s="35">
        <v>900156264</v>
      </c>
      <c r="G56" s="13" t="s">
        <v>48</v>
      </c>
      <c r="H56" s="35">
        <v>891200209</v>
      </c>
      <c r="I56" s="13" t="s">
        <v>114</v>
      </c>
      <c r="J56" s="29">
        <v>44809</v>
      </c>
      <c r="K56" s="36">
        <v>8092603.9400000004</v>
      </c>
      <c r="L56" s="36"/>
      <c r="M56" s="13"/>
    </row>
    <row r="57" spans="1:13" x14ac:dyDescent="0.25">
      <c r="A57" s="27" t="s">
        <v>23</v>
      </c>
      <c r="B57" s="13" t="s">
        <v>126</v>
      </c>
      <c r="C57" s="28" t="s">
        <v>26</v>
      </c>
      <c r="D57" s="27" t="s">
        <v>27</v>
      </c>
      <c r="E57" s="44" t="s">
        <v>30</v>
      </c>
      <c r="F57" s="35">
        <v>900156264</v>
      </c>
      <c r="G57" s="13" t="s">
        <v>48</v>
      </c>
      <c r="H57" s="35">
        <v>891380054</v>
      </c>
      <c r="I57" s="13" t="s">
        <v>120</v>
      </c>
      <c r="J57" s="29">
        <v>44809</v>
      </c>
      <c r="K57" s="36">
        <v>1957706</v>
      </c>
      <c r="L57" s="36"/>
      <c r="M57" s="13"/>
    </row>
    <row r="58" spans="1:13" x14ac:dyDescent="0.25">
      <c r="A58" s="27" t="s">
        <v>23</v>
      </c>
      <c r="B58" s="13" t="s">
        <v>126</v>
      </c>
      <c r="C58" s="28" t="s">
        <v>26</v>
      </c>
      <c r="D58" s="27" t="s">
        <v>27</v>
      </c>
      <c r="E58" s="44" t="s">
        <v>30</v>
      </c>
      <c r="F58" s="35">
        <v>900156264</v>
      </c>
      <c r="G58" s="13" t="s">
        <v>48</v>
      </c>
      <c r="H58" s="35">
        <v>891408586</v>
      </c>
      <c r="I58" s="13" t="s">
        <v>58</v>
      </c>
      <c r="J58" s="29">
        <v>44809</v>
      </c>
      <c r="K58" s="36">
        <v>383450</v>
      </c>
      <c r="L58" s="36"/>
      <c r="M58" s="13"/>
    </row>
    <row r="59" spans="1:13" x14ac:dyDescent="0.25">
      <c r="A59" s="27" t="s">
        <v>23</v>
      </c>
      <c r="B59" s="13" t="s">
        <v>126</v>
      </c>
      <c r="C59" s="28" t="s">
        <v>26</v>
      </c>
      <c r="D59" s="27" t="s">
        <v>27</v>
      </c>
      <c r="E59" s="44" t="s">
        <v>30</v>
      </c>
      <c r="F59" s="35">
        <v>900156264</v>
      </c>
      <c r="G59" s="13" t="s">
        <v>48</v>
      </c>
      <c r="H59" s="35">
        <v>899999017</v>
      </c>
      <c r="I59" s="13" t="s">
        <v>70</v>
      </c>
      <c r="J59" s="29">
        <v>44809</v>
      </c>
      <c r="K59" s="36">
        <v>254121</v>
      </c>
      <c r="L59" s="36"/>
      <c r="M59" s="13"/>
    </row>
    <row r="60" spans="1:13" x14ac:dyDescent="0.25">
      <c r="A60" s="27" t="s">
        <v>23</v>
      </c>
      <c r="B60" s="13" t="s">
        <v>126</v>
      </c>
      <c r="C60" s="28" t="s">
        <v>26</v>
      </c>
      <c r="D60" s="27" t="s">
        <v>27</v>
      </c>
      <c r="E60" s="44" t="s">
        <v>30</v>
      </c>
      <c r="F60" s="35">
        <v>900156264</v>
      </c>
      <c r="G60" s="13" t="s">
        <v>48</v>
      </c>
      <c r="H60" s="35">
        <v>899999092</v>
      </c>
      <c r="I60" s="13" t="s">
        <v>146</v>
      </c>
      <c r="J60" s="29">
        <v>44809</v>
      </c>
      <c r="K60" s="36">
        <v>112007</v>
      </c>
      <c r="L60" s="36"/>
      <c r="M60" s="13"/>
    </row>
    <row r="61" spans="1:13" x14ac:dyDescent="0.25">
      <c r="A61" s="27" t="s">
        <v>23</v>
      </c>
      <c r="B61" s="13" t="s">
        <v>126</v>
      </c>
      <c r="C61" s="28" t="s">
        <v>26</v>
      </c>
      <c r="D61" s="27" t="s">
        <v>27</v>
      </c>
      <c r="E61" s="44" t="s">
        <v>30</v>
      </c>
      <c r="F61" s="35">
        <v>900156264</v>
      </c>
      <c r="G61" s="13" t="s">
        <v>48</v>
      </c>
      <c r="H61" s="35">
        <v>900037353</v>
      </c>
      <c r="I61" s="13" t="s">
        <v>147</v>
      </c>
      <c r="J61" s="29">
        <v>44809</v>
      </c>
      <c r="K61" s="36">
        <v>1105000</v>
      </c>
      <c r="L61" s="36"/>
      <c r="M61" s="13"/>
    </row>
    <row r="62" spans="1:13" x14ac:dyDescent="0.25">
      <c r="A62" s="27" t="s">
        <v>23</v>
      </c>
      <c r="B62" s="13" t="s">
        <v>126</v>
      </c>
      <c r="C62" s="28" t="s">
        <v>26</v>
      </c>
      <c r="D62" s="27" t="s">
        <v>27</v>
      </c>
      <c r="E62" s="44" t="s">
        <v>30</v>
      </c>
      <c r="F62" s="35">
        <v>900156264</v>
      </c>
      <c r="G62" s="13" t="s">
        <v>48</v>
      </c>
      <c r="H62" s="35">
        <v>900098476</v>
      </c>
      <c r="I62" s="13" t="s">
        <v>59</v>
      </c>
      <c r="J62" s="29">
        <v>44809</v>
      </c>
      <c r="K62" s="36">
        <v>85600</v>
      </c>
      <c r="L62" s="36"/>
      <c r="M62" s="13"/>
    </row>
    <row r="63" spans="1:13" x14ac:dyDescent="0.25">
      <c r="A63" s="27" t="s">
        <v>23</v>
      </c>
      <c r="B63" s="13" t="s">
        <v>126</v>
      </c>
      <c r="C63" s="28" t="s">
        <v>26</v>
      </c>
      <c r="D63" s="27" t="s">
        <v>27</v>
      </c>
      <c r="E63" s="44" t="s">
        <v>30</v>
      </c>
      <c r="F63" s="35">
        <v>900156264</v>
      </c>
      <c r="G63" s="13" t="s">
        <v>48</v>
      </c>
      <c r="H63" s="35">
        <v>900112351</v>
      </c>
      <c r="I63" s="13" t="s">
        <v>116</v>
      </c>
      <c r="J63" s="29">
        <v>44809</v>
      </c>
      <c r="K63" s="36">
        <v>10840258</v>
      </c>
      <c r="L63" s="36"/>
      <c r="M63" s="13"/>
    </row>
    <row r="64" spans="1:13" x14ac:dyDescent="0.25">
      <c r="A64" s="27" t="s">
        <v>23</v>
      </c>
      <c r="B64" s="13" t="s">
        <v>126</v>
      </c>
      <c r="C64" s="28" t="s">
        <v>26</v>
      </c>
      <c r="D64" s="27" t="s">
        <v>27</v>
      </c>
      <c r="E64" s="44" t="s">
        <v>30</v>
      </c>
      <c r="F64" s="35">
        <v>900156264</v>
      </c>
      <c r="G64" s="13" t="s">
        <v>48</v>
      </c>
      <c r="H64" s="35">
        <v>900210981</v>
      </c>
      <c r="I64" s="13" t="s">
        <v>71</v>
      </c>
      <c r="J64" s="29">
        <v>44809</v>
      </c>
      <c r="K64" s="36">
        <v>5183403.5</v>
      </c>
      <c r="L64" s="36"/>
      <c r="M64" s="13"/>
    </row>
    <row r="65" spans="1:13" x14ac:dyDescent="0.25">
      <c r="A65" s="27" t="s">
        <v>23</v>
      </c>
      <c r="B65" s="13" t="s">
        <v>126</v>
      </c>
      <c r="C65" s="28" t="s">
        <v>26</v>
      </c>
      <c r="D65" s="27" t="s">
        <v>27</v>
      </c>
      <c r="E65" s="44" t="s">
        <v>30</v>
      </c>
      <c r="F65" s="35">
        <v>900156264</v>
      </c>
      <c r="G65" s="13" t="s">
        <v>48</v>
      </c>
      <c r="H65" s="35">
        <v>900342064</v>
      </c>
      <c r="I65" s="13" t="s">
        <v>117</v>
      </c>
      <c r="J65" s="29">
        <v>44809</v>
      </c>
      <c r="K65" s="36">
        <v>2684988</v>
      </c>
      <c r="L65" s="36"/>
      <c r="M65" s="13"/>
    </row>
    <row r="66" spans="1:13" x14ac:dyDescent="0.25">
      <c r="A66" s="27" t="s">
        <v>23</v>
      </c>
      <c r="B66" s="13" t="s">
        <v>126</v>
      </c>
      <c r="C66" s="28" t="s">
        <v>26</v>
      </c>
      <c r="D66" s="27" t="s">
        <v>27</v>
      </c>
      <c r="E66" s="44" t="s">
        <v>30</v>
      </c>
      <c r="F66" s="35">
        <v>900156264</v>
      </c>
      <c r="G66" s="13" t="s">
        <v>48</v>
      </c>
      <c r="H66" s="35">
        <v>900465124</v>
      </c>
      <c r="I66" s="13" t="s">
        <v>148</v>
      </c>
      <c r="J66" s="29">
        <v>44809</v>
      </c>
      <c r="K66" s="36">
        <v>2610000</v>
      </c>
      <c r="L66" s="36"/>
      <c r="M66" s="13"/>
    </row>
    <row r="67" spans="1:13" x14ac:dyDescent="0.25">
      <c r="A67" s="27" t="s">
        <v>23</v>
      </c>
      <c r="B67" s="13" t="s">
        <v>126</v>
      </c>
      <c r="C67" s="28" t="s">
        <v>26</v>
      </c>
      <c r="D67" s="27" t="s">
        <v>27</v>
      </c>
      <c r="E67" s="44" t="s">
        <v>30</v>
      </c>
      <c r="F67" s="35">
        <v>830003564</v>
      </c>
      <c r="G67" s="13" t="s">
        <v>35</v>
      </c>
      <c r="H67" s="35">
        <v>800233471</v>
      </c>
      <c r="I67" s="13" t="s">
        <v>108</v>
      </c>
      <c r="J67" s="29">
        <v>44809</v>
      </c>
      <c r="K67" s="36">
        <v>2000000</v>
      </c>
      <c r="L67" s="36"/>
      <c r="M67" s="13"/>
    </row>
    <row r="68" spans="1:13" x14ac:dyDescent="0.25">
      <c r="A68" s="27" t="s">
        <v>23</v>
      </c>
      <c r="B68" s="13" t="s">
        <v>126</v>
      </c>
      <c r="C68" s="28" t="s">
        <v>26</v>
      </c>
      <c r="D68" s="27" t="s">
        <v>27</v>
      </c>
      <c r="E68" s="44" t="s">
        <v>30</v>
      </c>
      <c r="F68" s="35">
        <v>830003564</v>
      </c>
      <c r="G68" s="13" t="s">
        <v>35</v>
      </c>
      <c r="H68" s="35">
        <v>813001952</v>
      </c>
      <c r="I68" s="13" t="s">
        <v>139</v>
      </c>
      <c r="J68" s="29">
        <v>44809</v>
      </c>
      <c r="K68" s="36">
        <v>199984</v>
      </c>
      <c r="L68" s="36"/>
      <c r="M68" s="13"/>
    </row>
    <row r="69" spans="1:13" x14ac:dyDescent="0.25">
      <c r="A69" s="27" t="s">
        <v>23</v>
      </c>
      <c r="B69" s="13" t="s">
        <v>126</v>
      </c>
      <c r="C69" s="28" t="s">
        <v>26</v>
      </c>
      <c r="D69" s="27" t="s">
        <v>27</v>
      </c>
      <c r="E69" s="44" t="s">
        <v>30</v>
      </c>
      <c r="F69" s="35">
        <v>830003564</v>
      </c>
      <c r="G69" s="13" t="s">
        <v>35</v>
      </c>
      <c r="H69" s="35">
        <v>830099212</v>
      </c>
      <c r="I69" s="13" t="s">
        <v>149</v>
      </c>
      <c r="J69" s="29">
        <v>44809</v>
      </c>
      <c r="K69" s="36">
        <v>4231</v>
      </c>
      <c r="L69" s="36"/>
      <c r="M69" s="13"/>
    </row>
    <row r="70" spans="1:13" x14ac:dyDescent="0.25">
      <c r="A70" s="27" t="s">
        <v>23</v>
      </c>
      <c r="B70" s="13" t="s">
        <v>126</v>
      </c>
      <c r="C70" s="28" t="s">
        <v>26</v>
      </c>
      <c r="D70" s="27" t="s">
        <v>27</v>
      </c>
      <c r="E70" s="44" t="s">
        <v>30</v>
      </c>
      <c r="F70" s="35">
        <v>830003564</v>
      </c>
      <c r="G70" s="13" t="s">
        <v>35</v>
      </c>
      <c r="H70" s="35">
        <v>832003167</v>
      </c>
      <c r="I70" s="13" t="s">
        <v>150</v>
      </c>
      <c r="J70" s="29">
        <v>44809</v>
      </c>
      <c r="K70" s="36">
        <v>391995</v>
      </c>
      <c r="L70" s="36"/>
      <c r="M70" s="13"/>
    </row>
    <row r="71" spans="1:13" x14ac:dyDescent="0.25">
      <c r="A71" s="27" t="s">
        <v>23</v>
      </c>
      <c r="B71" s="13" t="s">
        <v>126</v>
      </c>
      <c r="C71" s="28" t="s">
        <v>26</v>
      </c>
      <c r="D71" s="27" t="s">
        <v>27</v>
      </c>
      <c r="E71" s="44" t="s">
        <v>30</v>
      </c>
      <c r="F71" s="35">
        <v>830003564</v>
      </c>
      <c r="G71" s="13" t="s">
        <v>35</v>
      </c>
      <c r="H71" s="35">
        <v>860005114</v>
      </c>
      <c r="I71" s="13" t="s">
        <v>151</v>
      </c>
      <c r="J71" s="29">
        <v>44809</v>
      </c>
      <c r="K71" s="36">
        <v>5015981.6900000004</v>
      </c>
      <c r="L71" s="36"/>
      <c r="M71" s="13"/>
    </row>
    <row r="72" spans="1:13" x14ac:dyDescent="0.25">
      <c r="A72" s="27" t="s">
        <v>23</v>
      </c>
      <c r="B72" s="13" t="s">
        <v>126</v>
      </c>
      <c r="C72" s="28" t="s">
        <v>26</v>
      </c>
      <c r="D72" s="27" t="s">
        <v>27</v>
      </c>
      <c r="E72" s="44" t="s">
        <v>30</v>
      </c>
      <c r="F72" s="35">
        <v>830003564</v>
      </c>
      <c r="G72" s="13" t="s">
        <v>35</v>
      </c>
      <c r="H72" s="35">
        <v>860006656</v>
      </c>
      <c r="I72" s="13" t="s">
        <v>111</v>
      </c>
      <c r="J72" s="29">
        <v>44809</v>
      </c>
      <c r="K72" s="36">
        <v>26722905.800000001</v>
      </c>
      <c r="L72" s="36"/>
      <c r="M72" s="13"/>
    </row>
    <row r="73" spans="1:13" x14ac:dyDescent="0.25">
      <c r="A73" s="27" t="s">
        <v>23</v>
      </c>
      <c r="B73" s="13" t="s">
        <v>126</v>
      </c>
      <c r="C73" s="28" t="s">
        <v>26</v>
      </c>
      <c r="D73" s="27" t="s">
        <v>27</v>
      </c>
      <c r="E73" s="44" t="s">
        <v>30</v>
      </c>
      <c r="F73" s="35">
        <v>830003564</v>
      </c>
      <c r="G73" s="13" t="s">
        <v>35</v>
      </c>
      <c r="H73" s="35">
        <v>860006745</v>
      </c>
      <c r="I73" s="13" t="s">
        <v>152</v>
      </c>
      <c r="J73" s="29">
        <v>44809</v>
      </c>
      <c r="K73" s="36">
        <v>4443535</v>
      </c>
      <c r="L73" s="36"/>
      <c r="M73" s="13"/>
    </row>
    <row r="74" spans="1:13" x14ac:dyDescent="0.25">
      <c r="A74" s="27" t="s">
        <v>23</v>
      </c>
      <c r="B74" s="13" t="s">
        <v>126</v>
      </c>
      <c r="C74" s="28" t="s">
        <v>26</v>
      </c>
      <c r="D74" s="27" t="s">
        <v>27</v>
      </c>
      <c r="E74" s="44" t="s">
        <v>30</v>
      </c>
      <c r="F74" s="35">
        <v>830003564</v>
      </c>
      <c r="G74" s="13" t="s">
        <v>35</v>
      </c>
      <c r="H74" s="35">
        <v>860007336</v>
      </c>
      <c r="I74" s="13" t="s">
        <v>90</v>
      </c>
      <c r="J74" s="29">
        <v>44809</v>
      </c>
      <c r="K74" s="36">
        <v>266075327.78</v>
      </c>
      <c r="L74" s="36"/>
      <c r="M74" s="13"/>
    </row>
    <row r="75" spans="1:13" x14ac:dyDescent="0.25">
      <c r="A75" s="27" t="s">
        <v>23</v>
      </c>
      <c r="B75" s="13" t="s">
        <v>126</v>
      </c>
      <c r="C75" s="28" t="s">
        <v>26</v>
      </c>
      <c r="D75" s="27" t="s">
        <v>27</v>
      </c>
      <c r="E75" s="44" t="s">
        <v>30</v>
      </c>
      <c r="F75" s="35">
        <v>830003564</v>
      </c>
      <c r="G75" s="13" t="s">
        <v>35</v>
      </c>
      <c r="H75" s="35">
        <v>860013570</v>
      </c>
      <c r="I75" s="13" t="s">
        <v>124</v>
      </c>
      <c r="J75" s="29">
        <v>44809</v>
      </c>
      <c r="K75" s="36">
        <v>322548243.95999998</v>
      </c>
      <c r="L75" s="36"/>
      <c r="M75" s="13"/>
    </row>
    <row r="76" spans="1:13" x14ac:dyDescent="0.25">
      <c r="A76" s="27" t="s">
        <v>23</v>
      </c>
      <c r="B76" s="13" t="s">
        <v>126</v>
      </c>
      <c r="C76" s="28" t="s">
        <v>26</v>
      </c>
      <c r="D76" s="27" t="s">
        <v>27</v>
      </c>
      <c r="E76" s="44" t="s">
        <v>30</v>
      </c>
      <c r="F76" s="35">
        <v>830003564</v>
      </c>
      <c r="G76" s="13" t="s">
        <v>35</v>
      </c>
      <c r="H76" s="35">
        <v>860015536</v>
      </c>
      <c r="I76" s="13" t="s">
        <v>69</v>
      </c>
      <c r="J76" s="29">
        <v>44809</v>
      </c>
      <c r="K76" s="36">
        <v>968700</v>
      </c>
      <c r="L76" s="36"/>
      <c r="M76" s="13"/>
    </row>
    <row r="77" spans="1:13" x14ac:dyDescent="0.25">
      <c r="A77" s="27" t="s">
        <v>23</v>
      </c>
      <c r="B77" s="13" t="s">
        <v>126</v>
      </c>
      <c r="C77" s="28" t="s">
        <v>26</v>
      </c>
      <c r="D77" s="27" t="s">
        <v>27</v>
      </c>
      <c r="E77" s="44" t="s">
        <v>30</v>
      </c>
      <c r="F77" s="35">
        <v>830003564</v>
      </c>
      <c r="G77" s="13" t="s">
        <v>35</v>
      </c>
      <c r="H77" s="35">
        <v>860015888</v>
      </c>
      <c r="I77" s="13" t="s">
        <v>73</v>
      </c>
      <c r="J77" s="29">
        <v>44809</v>
      </c>
      <c r="K77" s="36">
        <v>4122069</v>
      </c>
      <c r="L77" s="36"/>
      <c r="M77" s="13"/>
    </row>
    <row r="78" spans="1:13" x14ac:dyDescent="0.25">
      <c r="A78" s="27" t="s">
        <v>23</v>
      </c>
      <c r="B78" s="13" t="s">
        <v>126</v>
      </c>
      <c r="C78" s="28" t="s">
        <v>26</v>
      </c>
      <c r="D78" s="27" t="s">
        <v>27</v>
      </c>
      <c r="E78" s="44" t="s">
        <v>30</v>
      </c>
      <c r="F78" s="35">
        <v>830003564</v>
      </c>
      <c r="G78" s="13" t="s">
        <v>35</v>
      </c>
      <c r="H78" s="35">
        <v>860035992</v>
      </c>
      <c r="I78" s="13" t="s">
        <v>67</v>
      </c>
      <c r="J78" s="29">
        <v>44809</v>
      </c>
      <c r="K78" s="36">
        <v>12644390</v>
      </c>
      <c r="L78" s="36"/>
      <c r="M78" s="13"/>
    </row>
    <row r="79" spans="1:13" x14ac:dyDescent="0.25">
      <c r="A79" s="27" t="s">
        <v>23</v>
      </c>
      <c r="B79" s="13" t="s">
        <v>126</v>
      </c>
      <c r="C79" s="28" t="s">
        <v>26</v>
      </c>
      <c r="D79" s="27" t="s">
        <v>27</v>
      </c>
      <c r="E79" s="44" t="s">
        <v>30</v>
      </c>
      <c r="F79" s="35">
        <v>830003564</v>
      </c>
      <c r="G79" s="13" t="s">
        <v>35</v>
      </c>
      <c r="H79" s="35">
        <v>860048656</v>
      </c>
      <c r="I79" s="13" t="s">
        <v>153</v>
      </c>
      <c r="J79" s="29">
        <v>44809</v>
      </c>
      <c r="K79" s="36">
        <v>13235770.35</v>
      </c>
      <c r="L79" s="36"/>
      <c r="M79" s="13"/>
    </row>
    <row r="80" spans="1:13" x14ac:dyDescent="0.25">
      <c r="A80" s="27" t="s">
        <v>23</v>
      </c>
      <c r="B80" s="13" t="s">
        <v>126</v>
      </c>
      <c r="C80" s="28" t="s">
        <v>26</v>
      </c>
      <c r="D80" s="27" t="s">
        <v>27</v>
      </c>
      <c r="E80" s="44" t="s">
        <v>30</v>
      </c>
      <c r="F80" s="35">
        <v>830003564</v>
      </c>
      <c r="G80" s="13" t="s">
        <v>35</v>
      </c>
      <c r="H80" s="35">
        <v>860090566</v>
      </c>
      <c r="I80" s="13" t="s">
        <v>142</v>
      </c>
      <c r="J80" s="29">
        <v>44809</v>
      </c>
      <c r="K80" s="36">
        <v>2989939.4</v>
      </c>
      <c r="L80" s="36"/>
      <c r="M80" s="13"/>
    </row>
    <row r="81" spans="1:13" x14ac:dyDescent="0.25">
      <c r="A81" s="27" t="s">
        <v>23</v>
      </c>
      <c r="B81" s="13" t="s">
        <v>126</v>
      </c>
      <c r="C81" s="28" t="s">
        <v>26</v>
      </c>
      <c r="D81" s="27" t="s">
        <v>27</v>
      </c>
      <c r="E81" s="44" t="s">
        <v>30</v>
      </c>
      <c r="F81" s="35">
        <v>830003564</v>
      </c>
      <c r="G81" s="13" t="s">
        <v>35</v>
      </c>
      <c r="H81" s="35">
        <v>860509323</v>
      </c>
      <c r="I81" s="13" t="s">
        <v>112</v>
      </c>
      <c r="J81" s="29">
        <v>44809</v>
      </c>
      <c r="K81" s="36">
        <v>751754</v>
      </c>
      <c r="L81" s="36"/>
      <c r="M81" s="13"/>
    </row>
    <row r="82" spans="1:13" x14ac:dyDescent="0.25">
      <c r="A82" s="27" t="s">
        <v>23</v>
      </c>
      <c r="B82" s="13" t="s">
        <v>126</v>
      </c>
      <c r="C82" s="28" t="s">
        <v>26</v>
      </c>
      <c r="D82" s="27" t="s">
        <v>27</v>
      </c>
      <c r="E82" s="44" t="s">
        <v>30</v>
      </c>
      <c r="F82" s="35">
        <v>830003564</v>
      </c>
      <c r="G82" s="13" t="s">
        <v>35</v>
      </c>
      <c r="H82" s="35">
        <v>890208758</v>
      </c>
      <c r="I82" s="13" t="s">
        <v>154</v>
      </c>
      <c r="J82" s="29">
        <v>44809</v>
      </c>
      <c r="K82" s="36">
        <v>135000</v>
      </c>
      <c r="L82" s="36"/>
      <c r="M82" s="13"/>
    </row>
    <row r="83" spans="1:13" x14ac:dyDescent="0.25">
      <c r="A83" s="27" t="s">
        <v>23</v>
      </c>
      <c r="B83" s="13" t="s">
        <v>126</v>
      </c>
      <c r="C83" s="28" t="s">
        <v>26</v>
      </c>
      <c r="D83" s="27" t="s">
        <v>27</v>
      </c>
      <c r="E83" s="44" t="s">
        <v>30</v>
      </c>
      <c r="F83" s="35">
        <v>830003564</v>
      </c>
      <c r="G83" s="13" t="s">
        <v>35</v>
      </c>
      <c r="H83" s="35">
        <v>890209698</v>
      </c>
      <c r="I83" s="13" t="s">
        <v>77</v>
      </c>
      <c r="J83" s="29">
        <v>44809</v>
      </c>
      <c r="K83" s="36">
        <v>40522405.5</v>
      </c>
      <c r="L83" s="36"/>
      <c r="M83" s="13"/>
    </row>
    <row r="84" spans="1:13" x14ac:dyDescent="0.25">
      <c r="A84" s="27" t="s">
        <v>23</v>
      </c>
      <c r="B84" s="13" t="s">
        <v>126</v>
      </c>
      <c r="C84" s="28" t="s">
        <v>26</v>
      </c>
      <c r="D84" s="27" t="s">
        <v>27</v>
      </c>
      <c r="E84" s="44" t="s">
        <v>30</v>
      </c>
      <c r="F84" s="35">
        <v>830003564</v>
      </c>
      <c r="G84" s="13" t="s">
        <v>35</v>
      </c>
      <c r="H84" s="35">
        <v>899999017</v>
      </c>
      <c r="I84" s="13" t="s">
        <v>70</v>
      </c>
      <c r="J84" s="29">
        <v>44809</v>
      </c>
      <c r="K84" s="36">
        <v>76000</v>
      </c>
      <c r="L84" s="36"/>
      <c r="M84" s="13"/>
    </row>
    <row r="85" spans="1:13" x14ac:dyDescent="0.25">
      <c r="A85" s="27" t="s">
        <v>23</v>
      </c>
      <c r="B85" s="13" t="s">
        <v>126</v>
      </c>
      <c r="C85" s="28" t="s">
        <v>26</v>
      </c>
      <c r="D85" s="27" t="s">
        <v>27</v>
      </c>
      <c r="E85" s="44" t="s">
        <v>30</v>
      </c>
      <c r="F85" s="35">
        <v>830003564</v>
      </c>
      <c r="G85" s="13" t="s">
        <v>35</v>
      </c>
      <c r="H85" s="35">
        <v>899999092</v>
      </c>
      <c r="I85" s="13" t="s">
        <v>146</v>
      </c>
      <c r="J85" s="29">
        <v>44809</v>
      </c>
      <c r="K85" s="36">
        <v>3105342</v>
      </c>
      <c r="L85" s="36"/>
      <c r="M85" s="13"/>
    </row>
    <row r="86" spans="1:13" x14ac:dyDescent="0.25">
      <c r="A86" s="27" t="s">
        <v>23</v>
      </c>
      <c r="B86" s="13" t="s">
        <v>126</v>
      </c>
      <c r="C86" s="28" t="s">
        <v>26</v>
      </c>
      <c r="D86" s="27" t="s">
        <v>27</v>
      </c>
      <c r="E86" s="44" t="s">
        <v>30</v>
      </c>
      <c r="F86" s="35">
        <v>830003564</v>
      </c>
      <c r="G86" s="13" t="s">
        <v>35</v>
      </c>
      <c r="H86" s="35">
        <v>899999123</v>
      </c>
      <c r="I86" s="13" t="s">
        <v>155</v>
      </c>
      <c r="J86" s="29">
        <v>44809</v>
      </c>
      <c r="K86" s="36">
        <v>14134068</v>
      </c>
      <c r="L86" s="36"/>
      <c r="M86" s="13"/>
    </row>
    <row r="87" spans="1:13" x14ac:dyDescent="0.25">
      <c r="A87" s="27" t="s">
        <v>23</v>
      </c>
      <c r="B87" s="13" t="s">
        <v>126</v>
      </c>
      <c r="C87" s="28" t="s">
        <v>26</v>
      </c>
      <c r="D87" s="27" t="s">
        <v>27</v>
      </c>
      <c r="E87" s="44" t="s">
        <v>30</v>
      </c>
      <c r="F87" s="35">
        <v>830003564</v>
      </c>
      <c r="G87" s="13" t="s">
        <v>35</v>
      </c>
      <c r="H87" s="35">
        <v>900098476</v>
      </c>
      <c r="I87" s="13" t="s">
        <v>59</v>
      </c>
      <c r="J87" s="29">
        <v>44809</v>
      </c>
      <c r="K87" s="36">
        <v>34544998.32</v>
      </c>
      <c r="L87" s="36"/>
      <c r="M87" s="13"/>
    </row>
    <row r="88" spans="1:13" x14ac:dyDescent="0.25">
      <c r="A88" s="27" t="s">
        <v>23</v>
      </c>
      <c r="B88" s="13" t="s">
        <v>126</v>
      </c>
      <c r="C88" s="28" t="s">
        <v>26</v>
      </c>
      <c r="D88" s="27" t="s">
        <v>27</v>
      </c>
      <c r="E88" s="44" t="s">
        <v>30</v>
      </c>
      <c r="F88" s="35">
        <v>830003564</v>
      </c>
      <c r="G88" s="13" t="s">
        <v>35</v>
      </c>
      <c r="H88" s="35">
        <v>900219866</v>
      </c>
      <c r="I88" s="13" t="s">
        <v>122</v>
      </c>
      <c r="J88" s="29">
        <v>44809</v>
      </c>
      <c r="K88" s="36">
        <v>30442061</v>
      </c>
      <c r="L88" s="36"/>
      <c r="M88" s="13"/>
    </row>
    <row r="89" spans="1:13" x14ac:dyDescent="0.25">
      <c r="A89" s="27" t="s">
        <v>23</v>
      </c>
      <c r="B89" s="13" t="s">
        <v>126</v>
      </c>
      <c r="C89" s="28" t="s">
        <v>26</v>
      </c>
      <c r="D89" s="27" t="s">
        <v>27</v>
      </c>
      <c r="E89" s="44" t="s">
        <v>30</v>
      </c>
      <c r="F89" s="35">
        <v>830003564</v>
      </c>
      <c r="G89" s="13" t="s">
        <v>35</v>
      </c>
      <c r="H89" s="35">
        <v>900291018</v>
      </c>
      <c r="I89" s="13" t="s">
        <v>72</v>
      </c>
      <c r="J89" s="29">
        <v>44809</v>
      </c>
      <c r="K89" s="36">
        <v>7826230</v>
      </c>
      <c r="L89" s="36"/>
      <c r="M89" s="13"/>
    </row>
    <row r="90" spans="1:13" x14ac:dyDescent="0.25">
      <c r="A90" s="27" t="s">
        <v>23</v>
      </c>
      <c r="B90" s="13" t="s">
        <v>126</v>
      </c>
      <c r="C90" s="28" t="s">
        <v>26</v>
      </c>
      <c r="D90" s="27" t="s">
        <v>27</v>
      </c>
      <c r="E90" s="44" t="s">
        <v>30</v>
      </c>
      <c r="F90" s="35">
        <v>800130907</v>
      </c>
      <c r="G90" s="13" t="s">
        <v>33</v>
      </c>
      <c r="H90" s="35">
        <v>800241602</v>
      </c>
      <c r="I90" s="13" t="s">
        <v>66</v>
      </c>
      <c r="J90" s="29">
        <v>44809</v>
      </c>
      <c r="K90" s="36">
        <v>40146719</v>
      </c>
      <c r="L90" s="36"/>
      <c r="M90" s="13"/>
    </row>
    <row r="91" spans="1:13" x14ac:dyDescent="0.25">
      <c r="A91" s="27" t="s">
        <v>23</v>
      </c>
      <c r="B91" s="13" t="s">
        <v>126</v>
      </c>
      <c r="C91" s="28" t="s">
        <v>26</v>
      </c>
      <c r="D91" s="27" t="s">
        <v>27</v>
      </c>
      <c r="E91" s="44" t="s">
        <v>30</v>
      </c>
      <c r="F91" s="35">
        <v>800130907</v>
      </c>
      <c r="G91" s="13" t="s">
        <v>33</v>
      </c>
      <c r="H91" s="35">
        <v>801000713</v>
      </c>
      <c r="I91" s="13" t="s">
        <v>68</v>
      </c>
      <c r="J91" s="29">
        <v>44809</v>
      </c>
      <c r="K91" s="36">
        <v>14966</v>
      </c>
      <c r="L91" s="36"/>
      <c r="M91" s="13"/>
    </row>
    <row r="92" spans="1:13" x14ac:dyDescent="0.25">
      <c r="A92" s="27" t="s">
        <v>23</v>
      </c>
      <c r="B92" s="13" t="s">
        <v>126</v>
      </c>
      <c r="C92" s="28" t="s">
        <v>26</v>
      </c>
      <c r="D92" s="27" t="s">
        <v>27</v>
      </c>
      <c r="E92" s="44" t="s">
        <v>30</v>
      </c>
      <c r="F92" s="35">
        <v>800130907</v>
      </c>
      <c r="G92" s="13" t="s">
        <v>33</v>
      </c>
      <c r="H92" s="35">
        <v>805023423</v>
      </c>
      <c r="I92" s="13" t="s">
        <v>64</v>
      </c>
      <c r="J92" s="29">
        <v>44809</v>
      </c>
      <c r="K92" s="36">
        <v>22310</v>
      </c>
      <c r="L92" s="36"/>
      <c r="M92" s="13"/>
    </row>
    <row r="93" spans="1:13" x14ac:dyDescent="0.25">
      <c r="A93" s="27" t="s">
        <v>23</v>
      </c>
      <c r="B93" s="13" t="s">
        <v>126</v>
      </c>
      <c r="C93" s="28" t="s">
        <v>26</v>
      </c>
      <c r="D93" s="27" t="s">
        <v>27</v>
      </c>
      <c r="E93" s="44" t="s">
        <v>30</v>
      </c>
      <c r="F93" s="35">
        <v>800130907</v>
      </c>
      <c r="G93" s="13" t="s">
        <v>33</v>
      </c>
      <c r="H93" s="35">
        <v>806007650</v>
      </c>
      <c r="I93" s="13" t="s">
        <v>63</v>
      </c>
      <c r="J93" s="29">
        <v>44809</v>
      </c>
      <c r="K93" s="36">
        <v>9611401</v>
      </c>
      <c r="L93" s="36"/>
      <c r="M93" s="13"/>
    </row>
    <row r="94" spans="1:13" x14ac:dyDescent="0.25">
      <c r="A94" s="27" t="s">
        <v>23</v>
      </c>
      <c r="B94" s="13" t="s">
        <v>126</v>
      </c>
      <c r="C94" s="28" t="s">
        <v>26</v>
      </c>
      <c r="D94" s="27" t="s">
        <v>27</v>
      </c>
      <c r="E94" s="44" t="s">
        <v>30</v>
      </c>
      <c r="F94" s="35">
        <v>800130907</v>
      </c>
      <c r="G94" s="13" t="s">
        <v>33</v>
      </c>
      <c r="H94" s="35">
        <v>812007194</v>
      </c>
      <c r="I94" s="13" t="s">
        <v>75</v>
      </c>
      <c r="J94" s="29">
        <v>44809</v>
      </c>
      <c r="K94" s="36">
        <v>7865126</v>
      </c>
      <c r="L94" s="36"/>
      <c r="M94" s="13"/>
    </row>
    <row r="95" spans="1:13" x14ac:dyDescent="0.25">
      <c r="A95" s="27" t="s">
        <v>23</v>
      </c>
      <c r="B95" s="13" t="s">
        <v>126</v>
      </c>
      <c r="C95" s="28" t="s">
        <v>26</v>
      </c>
      <c r="D95" s="27" t="s">
        <v>27</v>
      </c>
      <c r="E95" s="44" t="s">
        <v>30</v>
      </c>
      <c r="F95" s="35">
        <v>800130907</v>
      </c>
      <c r="G95" s="13" t="s">
        <v>33</v>
      </c>
      <c r="H95" s="35">
        <v>816001182</v>
      </c>
      <c r="I95" s="13" t="s">
        <v>55</v>
      </c>
      <c r="J95" s="29">
        <v>44809</v>
      </c>
      <c r="K95" s="36">
        <v>9810121.4000000004</v>
      </c>
      <c r="L95" s="36"/>
      <c r="M95" s="13"/>
    </row>
    <row r="96" spans="1:13" x14ac:dyDescent="0.25">
      <c r="A96" s="27" t="s">
        <v>23</v>
      </c>
      <c r="B96" s="13" t="s">
        <v>126</v>
      </c>
      <c r="C96" s="28" t="s">
        <v>26</v>
      </c>
      <c r="D96" s="27" t="s">
        <v>27</v>
      </c>
      <c r="E96" s="44" t="s">
        <v>30</v>
      </c>
      <c r="F96" s="35">
        <v>800130907</v>
      </c>
      <c r="G96" s="13" t="s">
        <v>33</v>
      </c>
      <c r="H96" s="35">
        <v>860035992</v>
      </c>
      <c r="I96" s="13" t="s">
        <v>67</v>
      </c>
      <c r="J96" s="29">
        <v>44809</v>
      </c>
      <c r="K96" s="36">
        <v>399943</v>
      </c>
      <c r="L96" s="36"/>
      <c r="M96" s="13"/>
    </row>
    <row r="97" spans="1:13" x14ac:dyDescent="0.25">
      <c r="A97" s="27" t="s">
        <v>23</v>
      </c>
      <c r="B97" s="13" t="s">
        <v>126</v>
      </c>
      <c r="C97" s="28" t="s">
        <v>26</v>
      </c>
      <c r="D97" s="27" t="s">
        <v>27</v>
      </c>
      <c r="E97" s="44" t="s">
        <v>30</v>
      </c>
      <c r="F97" s="35">
        <v>800130907</v>
      </c>
      <c r="G97" s="13" t="s">
        <v>33</v>
      </c>
      <c r="H97" s="35">
        <v>890209698</v>
      </c>
      <c r="I97" s="13" t="s">
        <v>77</v>
      </c>
      <c r="J97" s="29">
        <v>44809</v>
      </c>
      <c r="K97" s="36">
        <v>1045000</v>
      </c>
      <c r="L97" s="36"/>
      <c r="M97" s="13"/>
    </row>
    <row r="98" spans="1:13" x14ac:dyDescent="0.25">
      <c r="A98" s="27" t="s">
        <v>23</v>
      </c>
      <c r="B98" s="13" t="s">
        <v>126</v>
      </c>
      <c r="C98" s="28" t="s">
        <v>26</v>
      </c>
      <c r="D98" s="27" t="s">
        <v>27</v>
      </c>
      <c r="E98" s="44" t="s">
        <v>30</v>
      </c>
      <c r="F98" s="35">
        <v>800130907</v>
      </c>
      <c r="G98" s="13" t="s">
        <v>33</v>
      </c>
      <c r="H98" s="35">
        <v>890300513</v>
      </c>
      <c r="I98" s="13" t="s">
        <v>92</v>
      </c>
      <c r="J98" s="29">
        <v>44809</v>
      </c>
      <c r="K98" s="36">
        <v>1836921</v>
      </c>
      <c r="L98" s="36"/>
      <c r="M98" s="13"/>
    </row>
    <row r="99" spans="1:13" x14ac:dyDescent="0.25">
      <c r="A99" s="27" t="s">
        <v>23</v>
      </c>
      <c r="B99" s="13" t="s">
        <v>126</v>
      </c>
      <c r="C99" s="28" t="s">
        <v>26</v>
      </c>
      <c r="D99" s="27" t="s">
        <v>27</v>
      </c>
      <c r="E99" s="44" t="s">
        <v>30</v>
      </c>
      <c r="F99" s="35">
        <v>800130907</v>
      </c>
      <c r="G99" s="13" t="s">
        <v>33</v>
      </c>
      <c r="H99" s="35">
        <v>890324177</v>
      </c>
      <c r="I99" s="13" t="s">
        <v>79</v>
      </c>
      <c r="J99" s="29">
        <v>44809</v>
      </c>
      <c r="K99" s="36">
        <v>6614449</v>
      </c>
      <c r="L99" s="36"/>
      <c r="M99" s="13"/>
    </row>
    <row r="100" spans="1:13" x14ac:dyDescent="0.25">
      <c r="A100" s="27" t="s">
        <v>23</v>
      </c>
      <c r="B100" s="13" t="s">
        <v>126</v>
      </c>
      <c r="C100" s="28" t="s">
        <v>26</v>
      </c>
      <c r="D100" s="27" t="s">
        <v>27</v>
      </c>
      <c r="E100" s="44" t="s">
        <v>30</v>
      </c>
      <c r="F100" s="35">
        <v>800130907</v>
      </c>
      <c r="G100" s="13" t="s">
        <v>33</v>
      </c>
      <c r="H100" s="35">
        <v>890900518</v>
      </c>
      <c r="I100" s="13" t="s">
        <v>93</v>
      </c>
      <c r="J100" s="29">
        <v>44809</v>
      </c>
      <c r="K100" s="36">
        <v>57060</v>
      </c>
      <c r="L100" s="36"/>
      <c r="M100" s="13"/>
    </row>
    <row r="101" spans="1:13" x14ac:dyDescent="0.25">
      <c r="A101" s="27" t="s">
        <v>23</v>
      </c>
      <c r="B101" s="13" t="s">
        <v>126</v>
      </c>
      <c r="C101" s="28" t="s">
        <v>26</v>
      </c>
      <c r="D101" s="27" t="s">
        <v>27</v>
      </c>
      <c r="E101" s="44" t="s">
        <v>30</v>
      </c>
      <c r="F101" s="35">
        <v>800130907</v>
      </c>
      <c r="G101" s="13" t="s">
        <v>33</v>
      </c>
      <c r="H101" s="35">
        <v>890903777</v>
      </c>
      <c r="I101" s="13" t="s">
        <v>56</v>
      </c>
      <c r="J101" s="29">
        <v>44809</v>
      </c>
      <c r="K101" s="36">
        <v>191399</v>
      </c>
      <c r="L101" s="36"/>
      <c r="M101" s="13"/>
    </row>
    <row r="102" spans="1:13" x14ac:dyDescent="0.25">
      <c r="A102" s="27" t="s">
        <v>23</v>
      </c>
      <c r="B102" s="13" t="s">
        <v>126</v>
      </c>
      <c r="C102" s="28" t="s">
        <v>26</v>
      </c>
      <c r="D102" s="27" t="s">
        <v>27</v>
      </c>
      <c r="E102" s="44" t="s">
        <v>30</v>
      </c>
      <c r="F102" s="35">
        <v>800130907</v>
      </c>
      <c r="G102" s="13" t="s">
        <v>33</v>
      </c>
      <c r="H102" s="35">
        <v>900007679</v>
      </c>
      <c r="I102" s="13" t="s">
        <v>81</v>
      </c>
      <c r="J102" s="29">
        <v>44809</v>
      </c>
      <c r="K102" s="36">
        <v>2642300</v>
      </c>
      <c r="L102" s="36"/>
      <c r="M102" s="13"/>
    </row>
    <row r="103" spans="1:13" x14ac:dyDescent="0.25">
      <c r="A103" s="27" t="s">
        <v>23</v>
      </c>
      <c r="B103" s="13" t="s">
        <v>126</v>
      </c>
      <c r="C103" s="28" t="s">
        <v>26</v>
      </c>
      <c r="D103" s="27" t="s">
        <v>27</v>
      </c>
      <c r="E103" s="44" t="s">
        <v>31</v>
      </c>
      <c r="F103" s="35">
        <v>805001157</v>
      </c>
      <c r="G103" s="13" t="s">
        <v>39</v>
      </c>
      <c r="H103" s="35">
        <v>890303208</v>
      </c>
      <c r="I103" s="13" t="s">
        <v>98</v>
      </c>
      <c r="J103" s="29">
        <v>44809</v>
      </c>
      <c r="K103" s="36">
        <v>390848</v>
      </c>
      <c r="L103" s="36"/>
      <c r="M103" s="13"/>
    </row>
    <row r="104" spans="1:13" x14ac:dyDescent="0.25">
      <c r="A104" s="27" t="s">
        <v>23</v>
      </c>
      <c r="B104" s="13" t="s">
        <v>126</v>
      </c>
      <c r="C104" s="28" t="s">
        <v>26</v>
      </c>
      <c r="D104" s="27" t="s">
        <v>27</v>
      </c>
      <c r="E104" s="44" t="s">
        <v>31</v>
      </c>
      <c r="F104" s="35">
        <v>805001157</v>
      </c>
      <c r="G104" s="13" t="s">
        <v>39</v>
      </c>
      <c r="H104" s="35">
        <v>891409291</v>
      </c>
      <c r="I104" s="13" t="s">
        <v>101</v>
      </c>
      <c r="J104" s="29">
        <v>44809</v>
      </c>
      <c r="K104" s="36">
        <v>1591920</v>
      </c>
      <c r="L104" s="36"/>
      <c r="M104" s="13"/>
    </row>
    <row r="105" spans="1:13" x14ac:dyDescent="0.25">
      <c r="A105" s="27" t="s">
        <v>23</v>
      </c>
      <c r="B105" s="13" t="s">
        <v>126</v>
      </c>
      <c r="C105" s="28" t="s">
        <v>26</v>
      </c>
      <c r="D105" s="27" t="s">
        <v>27</v>
      </c>
      <c r="E105" s="44" t="s">
        <v>31</v>
      </c>
      <c r="F105" s="35">
        <v>860066942</v>
      </c>
      <c r="G105" s="13" t="s">
        <v>36</v>
      </c>
      <c r="H105" s="35">
        <v>816001182</v>
      </c>
      <c r="I105" s="13" t="s">
        <v>55</v>
      </c>
      <c r="J105" s="29">
        <v>44809</v>
      </c>
      <c r="K105" s="36">
        <v>50187585</v>
      </c>
      <c r="L105" s="36"/>
      <c r="M105" s="13"/>
    </row>
    <row r="106" spans="1:13" x14ac:dyDescent="0.25">
      <c r="A106" s="27" t="s">
        <v>23</v>
      </c>
      <c r="B106" s="13" t="s">
        <v>126</v>
      </c>
      <c r="C106" s="28" t="s">
        <v>26</v>
      </c>
      <c r="D106" s="27" t="s">
        <v>27</v>
      </c>
      <c r="E106" s="44" t="s">
        <v>31</v>
      </c>
      <c r="F106" s="35">
        <v>860066942</v>
      </c>
      <c r="G106" s="13" t="s">
        <v>36</v>
      </c>
      <c r="H106" s="35">
        <v>830027558</v>
      </c>
      <c r="I106" s="13" t="s">
        <v>52</v>
      </c>
      <c r="J106" s="29">
        <v>44809</v>
      </c>
      <c r="K106" s="36">
        <v>1185000</v>
      </c>
      <c r="L106" s="36"/>
      <c r="M106" s="13"/>
    </row>
    <row r="107" spans="1:13" x14ac:dyDescent="0.25">
      <c r="A107" s="27" t="s">
        <v>23</v>
      </c>
      <c r="B107" s="13" t="s">
        <v>126</v>
      </c>
      <c r="C107" s="28" t="s">
        <v>26</v>
      </c>
      <c r="D107" s="27" t="s">
        <v>27</v>
      </c>
      <c r="E107" s="44" t="s">
        <v>31</v>
      </c>
      <c r="F107" s="35">
        <v>860066942</v>
      </c>
      <c r="G107" s="13" t="s">
        <v>36</v>
      </c>
      <c r="H107" s="35">
        <v>860066942</v>
      </c>
      <c r="I107" s="13" t="s">
        <v>36</v>
      </c>
      <c r="J107" s="29">
        <v>44809</v>
      </c>
      <c r="K107" s="36">
        <v>374265247</v>
      </c>
      <c r="L107" s="36"/>
      <c r="M107" s="13"/>
    </row>
    <row r="108" spans="1:13" x14ac:dyDescent="0.25">
      <c r="A108" s="27" t="s">
        <v>23</v>
      </c>
      <c r="B108" s="13" t="s">
        <v>126</v>
      </c>
      <c r="C108" s="28" t="s">
        <v>26</v>
      </c>
      <c r="D108" s="27" t="s">
        <v>27</v>
      </c>
      <c r="E108" s="44" t="s">
        <v>31</v>
      </c>
      <c r="F108" s="35">
        <v>860066942</v>
      </c>
      <c r="G108" s="13" t="s">
        <v>36</v>
      </c>
      <c r="H108" s="35">
        <v>900285194</v>
      </c>
      <c r="I108" s="13" t="s">
        <v>53</v>
      </c>
      <c r="J108" s="29">
        <v>44809</v>
      </c>
      <c r="K108" s="36">
        <v>3584979</v>
      </c>
      <c r="L108" s="36"/>
      <c r="M108" s="13"/>
    </row>
    <row r="109" spans="1:13" x14ac:dyDescent="0.25">
      <c r="A109" s="27" t="s">
        <v>23</v>
      </c>
      <c r="B109" s="13" t="s">
        <v>126</v>
      </c>
      <c r="C109" s="28" t="s">
        <v>26</v>
      </c>
      <c r="D109" s="27" t="s">
        <v>27</v>
      </c>
      <c r="E109" s="44" t="s">
        <v>31</v>
      </c>
      <c r="F109" s="35">
        <v>860066942</v>
      </c>
      <c r="G109" s="13" t="s">
        <v>36</v>
      </c>
      <c r="H109" s="35">
        <v>900293923</v>
      </c>
      <c r="I109" s="13" t="s">
        <v>54</v>
      </c>
      <c r="J109" s="29">
        <v>44809</v>
      </c>
      <c r="K109" s="36">
        <v>186112316</v>
      </c>
      <c r="L109" s="36"/>
      <c r="M109" s="13"/>
    </row>
    <row r="110" spans="1:13" x14ac:dyDescent="0.25">
      <c r="A110" s="27" t="s">
        <v>23</v>
      </c>
      <c r="B110" s="13" t="s">
        <v>126</v>
      </c>
      <c r="C110" s="28" t="s">
        <v>26</v>
      </c>
      <c r="D110" s="27" t="s">
        <v>27</v>
      </c>
      <c r="E110" s="44" t="s">
        <v>31</v>
      </c>
      <c r="F110" s="35">
        <v>900156264</v>
      </c>
      <c r="G110" s="13" t="s">
        <v>48</v>
      </c>
      <c r="H110" s="35">
        <v>860015536</v>
      </c>
      <c r="I110" s="13" t="s">
        <v>69</v>
      </c>
      <c r="J110" s="29">
        <v>44809</v>
      </c>
      <c r="K110" s="36">
        <v>4397737</v>
      </c>
      <c r="L110" s="36"/>
      <c r="M110" s="13"/>
    </row>
    <row r="111" spans="1:13" x14ac:dyDescent="0.25">
      <c r="A111" s="27" t="s">
        <v>23</v>
      </c>
      <c r="B111" s="13" t="s">
        <v>126</v>
      </c>
      <c r="C111" s="28" t="s">
        <v>26</v>
      </c>
      <c r="D111" s="27" t="s">
        <v>27</v>
      </c>
      <c r="E111" s="44" t="s">
        <v>31</v>
      </c>
      <c r="F111" s="35">
        <v>900156264</v>
      </c>
      <c r="G111" s="13" t="s">
        <v>48</v>
      </c>
      <c r="H111" s="35">
        <v>800060704</v>
      </c>
      <c r="I111" s="13" t="s">
        <v>105</v>
      </c>
      <c r="J111" s="29">
        <v>44809</v>
      </c>
      <c r="K111" s="36">
        <v>7307522</v>
      </c>
      <c r="L111" s="36"/>
      <c r="M111" s="13"/>
    </row>
    <row r="112" spans="1:13" x14ac:dyDescent="0.25">
      <c r="A112" s="27" t="s">
        <v>23</v>
      </c>
      <c r="B112" s="13" t="s">
        <v>126</v>
      </c>
      <c r="C112" s="28" t="s">
        <v>26</v>
      </c>
      <c r="D112" s="27" t="s">
        <v>27</v>
      </c>
      <c r="E112" s="44" t="s">
        <v>31</v>
      </c>
      <c r="F112" s="35">
        <v>900156264</v>
      </c>
      <c r="G112" s="13" t="s">
        <v>48</v>
      </c>
      <c r="H112" s="35">
        <v>816001182</v>
      </c>
      <c r="I112" s="13" t="s">
        <v>55</v>
      </c>
      <c r="J112" s="29">
        <v>44809</v>
      </c>
      <c r="K112" s="36">
        <v>61091929</v>
      </c>
      <c r="L112" s="36"/>
      <c r="M112" s="13"/>
    </row>
    <row r="113" spans="1:13" x14ac:dyDescent="0.25">
      <c r="A113" s="27" t="s">
        <v>23</v>
      </c>
      <c r="B113" s="13" t="s">
        <v>126</v>
      </c>
      <c r="C113" s="28" t="s">
        <v>26</v>
      </c>
      <c r="D113" s="27" t="s">
        <v>27</v>
      </c>
      <c r="E113" s="44" t="s">
        <v>31</v>
      </c>
      <c r="F113" s="35">
        <v>900156264</v>
      </c>
      <c r="G113" s="13" t="s">
        <v>48</v>
      </c>
      <c r="H113" s="35">
        <v>830053755</v>
      </c>
      <c r="I113" s="13" t="s">
        <v>156</v>
      </c>
      <c r="J113" s="29">
        <v>44809</v>
      </c>
      <c r="K113" s="36">
        <v>517800</v>
      </c>
      <c r="L113" s="36"/>
      <c r="M113" s="13"/>
    </row>
    <row r="114" spans="1:13" x14ac:dyDescent="0.25">
      <c r="A114" s="27" t="s">
        <v>23</v>
      </c>
      <c r="B114" s="13" t="s">
        <v>126</v>
      </c>
      <c r="C114" s="28" t="s">
        <v>26</v>
      </c>
      <c r="D114" s="27" t="s">
        <v>27</v>
      </c>
      <c r="E114" s="44" t="s">
        <v>31</v>
      </c>
      <c r="F114" s="35">
        <v>900156264</v>
      </c>
      <c r="G114" s="13" t="s">
        <v>48</v>
      </c>
      <c r="H114" s="35">
        <v>830109997</v>
      </c>
      <c r="I114" s="13" t="s">
        <v>82</v>
      </c>
      <c r="J114" s="29">
        <v>44809</v>
      </c>
      <c r="K114" s="36">
        <v>1047806</v>
      </c>
      <c r="L114" s="36"/>
      <c r="M114" s="13"/>
    </row>
    <row r="115" spans="1:13" x14ac:dyDescent="0.25">
      <c r="A115" s="27" t="s">
        <v>23</v>
      </c>
      <c r="B115" s="13" t="s">
        <v>126</v>
      </c>
      <c r="C115" s="28" t="s">
        <v>26</v>
      </c>
      <c r="D115" s="27" t="s">
        <v>27</v>
      </c>
      <c r="E115" s="44" t="s">
        <v>31</v>
      </c>
      <c r="F115" s="35">
        <v>900156264</v>
      </c>
      <c r="G115" s="13" t="s">
        <v>48</v>
      </c>
      <c r="H115" s="35">
        <v>860066767</v>
      </c>
      <c r="I115" s="13" t="s">
        <v>121</v>
      </c>
      <c r="J115" s="29">
        <v>44809</v>
      </c>
      <c r="K115" s="36">
        <v>36513000</v>
      </c>
      <c r="L115" s="36"/>
      <c r="M115" s="13"/>
    </row>
    <row r="116" spans="1:13" x14ac:dyDescent="0.25">
      <c r="A116" s="27" t="s">
        <v>23</v>
      </c>
      <c r="B116" s="13" t="s">
        <v>126</v>
      </c>
      <c r="C116" s="28" t="s">
        <v>26</v>
      </c>
      <c r="D116" s="27" t="s">
        <v>27</v>
      </c>
      <c r="E116" s="44" t="s">
        <v>31</v>
      </c>
      <c r="F116" s="35">
        <v>900156264</v>
      </c>
      <c r="G116" s="13" t="s">
        <v>48</v>
      </c>
      <c r="H116" s="35">
        <v>900037353</v>
      </c>
      <c r="I116" s="13" t="s">
        <v>147</v>
      </c>
      <c r="J116" s="29">
        <v>44809</v>
      </c>
      <c r="K116" s="36">
        <v>23632852</v>
      </c>
      <c r="L116" s="36"/>
      <c r="M116" s="13"/>
    </row>
    <row r="117" spans="1:13" x14ac:dyDescent="0.25">
      <c r="A117" s="27" t="s">
        <v>23</v>
      </c>
      <c r="B117" s="13" t="s">
        <v>126</v>
      </c>
      <c r="C117" s="28" t="s">
        <v>26</v>
      </c>
      <c r="D117" s="27" t="s">
        <v>27</v>
      </c>
      <c r="E117" s="44" t="s">
        <v>31</v>
      </c>
      <c r="F117" s="35">
        <v>900156264</v>
      </c>
      <c r="G117" s="13" t="s">
        <v>48</v>
      </c>
      <c r="H117" s="35">
        <v>900241765</v>
      </c>
      <c r="I117" s="13" t="s">
        <v>157</v>
      </c>
      <c r="J117" s="29">
        <v>44809</v>
      </c>
      <c r="K117" s="36">
        <v>4453461</v>
      </c>
      <c r="L117" s="36"/>
      <c r="M117" s="13"/>
    </row>
    <row r="118" spans="1:13" x14ac:dyDescent="0.25">
      <c r="A118" s="27" t="s">
        <v>23</v>
      </c>
      <c r="B118" s="13" t="s">
        <v>126</v>
      </c>
      <c r="C118" s="28" t="s">
        <v>26</v>
      </c>
      <c r="D118" s="27" t="s">
        <v>27</v>
      </c>
      <c r="E118" s="44" t="s">
        <v>31</v>
      </c>
      <c r="F118" s="35">
        <v>900156264</v>
      </c>
      <c r="G118" s="13" t="s">
        <v>48</v>
      </c>
      <c r="H118" s="35">
        <v>900246577</v>
      </c>
      <c r="I118" s="13" t="s">
        <v>118</v>
      </c>
      <c r="J118" s="29">
        <v>44809</v>
      </c>
      <c r="K118" s="36">
        <v>858000</v>
      </c>
      <c r="L118" s="36"/>
      <c r="M118" s="13"/>
    </row>
    <row r="119" spans="1:13" x14ac:dyDescent="0.25">
      <c r="A119" s="27" t="s">
        <v>23</v>
      </c>
      <c r="B119" s="13" t="s">
        <v>126</v>
      </c>
      <c r="C119" s="28" t="s">
        <v>26</v>
      </c>
      <c r="D119" s="27" t="s">
        <v>27</v>
      </c>
      <c r="E119" s="44" t="s">
        <v>31</v>
      </c>
      <c r="F119" s="35">
        <v>830003564</v>
      </c>
      <c r="G119" s="13" t="s">
        <v>35</v>
      </c>
      <c r="H119" s="35">
        <v>800060704</v>
      </c>
      <c r="I119" s="13" t="s">
        <v>105</v>
      </c>
      <c r="J119" s="29">
        <v>44809</v>
      </c>
      <c r="K119" s="36">
        <v>1900000</v>
      </c>
      <c r="L119" s="36"/>
      <c r="M119" s="13"/>
    </row>
    <row r="120" spans="1:13" x14ac:dyDescent="0.25">
      <c r="A120" s="27" t="s">
        <v>23</v>
      </c>
      <c r="B120" s="13" t="s">
        <v>126</v>
      </c>
      <c r="C120" s="28" t="s">
        <v>26</v>
      </c>
      <c r="D120" s="27" t="s">
        <v>27</v>
      </c>
      <c r="E120" s="44" t="s">
        <v>31</v>
      </c>
      <c r="F120" s="35">
        <v>830003564</v>
      </c>
      <c r="G120" s="13" t="s">
        <v>35</v>
      </c>
      <c r="H120" s="35">
        <v>830109997</v>
      </c>
      <c r="I120" s="13" t="s">
        <v>82</v>
      </c>
      <c r="J120" s="29">
        <v>44809</v>
      </c>
      <c r="K120" s="36">
        <v>4928038</v>
      </c>
      <c r="L120" s="36"/>
      <c r="M120" s="13"/>
    </row>
    <row r="121" spans="1:13" x14ac:dyDescent="0.25">
      <c r="A121" s="27" t="s">
        <v>23</v>
      </c>
      <c r="B121" s="13" t="s">
        <v>126</v>
      </c>
      <c r="C121" s="28" t="s">
        <v>26</v>
      </c>
      <c r="D121" s="27" t="s">
        <v>27</v>
      </c>
      <c r="E121" s="44" t="s">
        <v>31</v>
      </c>
      <c r="F121" s="35">
        <v>830003564</v>
      </c>
      <c r="G121" s="13" t="s">
        <v>35</v>
      </c>
      <c r="H121" s="35">
        <v>860007336</v>
      </c>
      <c r="I121" s="13" t="s">
        <v>90</v>
      </c>
      <c r="J121" s="29">
        <v>44809</v>
      </c>
      <c r="K121" s="36">
        <v>1680094</v>
      </c>
      <c r="L121" s="36"/>
      <c r="M121" s="13"/>
    </row>
    <row r="122" spans="1:13" x14ac:dyDescent="0.25">
      <c r="A122" s="27" t="s">
        <v>23</v>
      </c>
      <c r="B122" s="13" t="s">
        <v>126</v>
      </c>
      <c r="C122" s="28" t="s">
        <v>26</v>
      </c>
      <c r="D122" s="27" t="s">
        <v>27</v>
      </c>
      <c r="E122" s="44" t="s">
        <v>31</v>
      </c>
      <c r="F122" s="35">
        <v>830003564</v>
      </c>
      <c r="G122" s="13" t="s">
        <v>35</v>
      </c>
      <c r="H122" s="35">
        <v>860013570</v>
      </c>
      <c r="I122" s="13" t="s">
        <v>124</v>
      </c>
      <c r="J122" s="29">
        <v>44809</v>
      </c>
      <c r="K122" s="36">
        <v>4883016.47</v>
      </c>
      <c r="L122" s="36"/>
      <c r="M122" s="13"/>
    </row>
    <row r="123" spans="1:13" x14ac:dyDescent="0.25">
      <c r="A123" s="27" t="s">
        <v>23</v>
      </c>
      <c r="B123" s="13" t="s">
        <v>126</v>
      </c>
      <c r="C123" s="28" t="s">
        <v>26</v>
      </c>
      <c r="D123" s="27" t="s">
        <v>27</v>
      </c>
      <c r="E123" s="44" t="s">
        <v>31</v>
      </c>
      <c r="F123" s="35">
        <v>830003564</v>
      </c>
      <c r="G123" s="13" t="s">
        <v>35</v>
      </c>
      <c r="H123" s="35">
        <v>900574594</v>
      </c>
      <c r="I123" s="13" t="s">
        <v>158</v>
      </c>
      <c r="J123" s="29">
        <v>44809</v>
      </c>
      <c r="K123" s="36">
        <v>1695307</v>
      </c>
      <c r="L123" s="36"/>
      <c r="M123" s="13"/>
    </row>
    <row r="124" spans="1:13" x14ac:dyDescent="0.25">
      <c r="A124" s="27" t="s">
        <v>23</v>
      </c>
      <c r="B124" s="13" t="s">
        <v>126</v>
      </c>
      <c r="C124" s="28" t="s">
        <v>26</v>
      </c>
      <c r="D124" s="27" t="s">
        <v>27</v>
      </c>
      <c r="E124" s="44" t="s">
        <v>31</v>
      </c>
      <c r="F124" s="35">
        <v>800130907</v>
      </c>
      <c r="G124" s="13" t="s">
        <v>33</v>
      </c>
      <c r="H124" s="35">
        <v>816001182</v>
      </c>
      <c r="I124" s="13" t="s">
        <v>55</v>
      </c>
      <c r="J124" s="29">
        <v>44809</v>
      </c>
      <c r="K124" s="36">
        <v>90440</v>
      </c>
      <c r="L124" s="36"/>
      <c r="M124" s="13"/>
    </row>
    <row r="125" spans="1:13" x14ac:dyDescent="0.25">
      <c r="A125" s="27" t="s">
        <v>23</v>
      </c>
      <c r="B125" s="13" t="s">
        <v>126</v>
      </c>
      <c r="C125" s="28" t="s">
        <v>25</v>
      </c>
      <c r="D125" s="27" t="s">
        <v>27</v>
      </c>
      <c r="E125" s="44" t="s">
        <v>30</v>
      </c>
      <c r="F125" s="35">
        <v>800251440</v>
      </c>
      <c r="G125" s="13" t="s">
        <v>46</v>
      </c>
      <c r="H125" s="35">
        <v>900210981</v>
      </c>
      <c r="I125" s="13" t="s">
        <v>71</v>
      </c>
      <c r="J125" s="29">
        <v>44809</v>
      </c>
      <c r="K125" s="36">
        <v>2000000000</v>
      </c>
      <c r="L125" s="36"/>
      <c r="M125" s="13"/>
    </row>
    <row r="126" spans="1:13" x14ac:dyDescent="0.25">
      <c r="A126" s="27" t="s">
        <v>23</v>
      </c>
      <c r="B126" s="13" t="s">
        <v>126</v>
      </c>
      <c r="C126" s="28" t="s">
        <v>25</v>
      </c>
      <c r="D126" s="27" t="s">
        <v>27</v>
      </c>
      <c r="E126" s="44" t="s">
        <v>30</v>
      </c>
      <c r="F126" s="35">
        <v>800251440</v>
      </c>
      <c r="G126" s="13" t="s">
        <v>46</v>
      </c>
      <c r="H126" s="35">
        <v>800065396</v>
      </c>
      <c r="I126" s="13" t="s">
        <v>106</v>
      </c>
      <c r="J126" s="29">
        <v>44809</v>
      </c>
      <c r="K126" s="36">
        <v>1000000000</v>
      </c>
      <c r="L126" s="36"/>
      <c r="M126" s="13"/>
    </row>
    <row r="127" spans="1:13" x14ac:dyDescent="0.25">
      <c r="A127" s="27" t="s">
        <v>23</v>
      </c>
      <c r="B127" s="13" t="s">
        <v>126</v>
      </c>
      <c r="C127" s="28" t="s">
        <v>25</v>
      </c>
      <c r="D127" s="27" t="s">
        <v>27</v>
      </c>
      <c r="E127" s="44" t="s">
        <v>30</v>
      </c>
      <c r="F127" s="35">
        <v>800251440</v>
      </c>
      <c r="G127" s="13" t="s">
        <v>46</v>
      </c>
      <c r="H127" s="35">
        <v>800149384</v>
      </c>
      <c r="I127" s="13" t="s">
        <v>159</v>
      </c>
      <c r="J127" s="29">
        <v>44809</v>
      </c>
      <c r="K127" s="36">
        <v>1663672436.3800001</v>
      </c>
      <c r="L127" s="36"/>
      <c r="M127" s="13"/>
    </row>
    <row r="128" spans="1:13" x14ac:dyDescent="0.25">
      <c r="A128" s="27" t="s">
        <v>23</v>
      </c>
      <c r="B128" s="13" t="s">
        <v>126</v>
      </c>
      <c r="C128" s="28" t="s">
        <v>25</v>
      </c>
      <c r="D128" s="27" t="s">
        <v>27</v>
      </c>
      <c r="E128" s="44" t="s">
        <v>30</v>
      </c>
      <c r="F128" s="35">
        <v>805001157</v>
      </c>
      <c r="G128" s="13" t="s">
        <v>39</v>
      </c>
      <c r="H128" s="35">
        <v>800024390</v>
      </c>
      <c r="I128" s="13" t="s">
        <v>160</v>
      </c>
      <c r="J128" s="29">
        <v>44809</v>
      </c>
      <c r="K128" s="36">
        <v>1562259.7</v>
      </c>
      <c r="L128" s="36"/>
      <c r="M128" s="13"/>
    </row>
    <row r="129" spans="1:13" x14ac:dyDescent="0.25">
      <c r="A129" s="27" t="s">
        <v>23</v>
      </c>
      <c r="B129" s="13" t="s">
        <v>126</v>
      </c>
      <c r="C129" s="28" t="s">
        <v>25</v>
      </c>
      <c r="D129" s="27" t="s">
        <v>27</v>
      </c>
      <c r="E129" s="44" t="s">
        <v>30</v>
      </c>
      <c r="F129" s="35">
        <v>805001157</v>
      </c>
      <c r="G129" s="13" t="s">
        <v>39</v>
      </c>
      <c r="H129" s="35">
        <v>800048954</v>
      </c>
      <c r="I129" s="13" t="s">
        <v>94</v>
      </c>
      <c r="J129" s="29">
        <v>44809</v>
      </c>
      <c r="K129" s="36">
        <v>425528.12</v>
      </c>
      <c r="L129" s="36"/>
      <c r="M129" s="13"/>
    </row>
    <row r="130" spans="1:13" x14ac:dyDescent="0.25">
      <c r="A130" s="27" t="s">
        <v>23</v>
      </c>
      <c r="B130" s="13" t="s">
        <v>126</v>
      </c>
      <c r="C130" s="28" t="s">
        <v>25</v>
      </c>
      <c r="D130" s="27" t="s">
        <v>27</v>
      </c>
      <c r="E130" s="44" t="s">
        <v>30</v>
      </c>
      <c r="F130" s="35">
        <v>805001157</v>
      </c>
      <c r="G130" s="13" t="s">
        <v>39</v>
      </c>
      <c r="H130" s="35">
        <v>800191916</v>
      </c>
      <c r="I130" s="13" t="s">
        <v>135</v>
      </c>
      <c r="J130" s="29">
        <v>44809</v>
      </c>
      <c r="K130" s="36">
        <v>1110733.8999999999</v>
      </c>
      <c r="L130" s="36"/>
      <c r="M130" s="13"/>
    </row>
    <row r="131" spans="1:13" x14ac:dyDescent="0.25">
      <c r="A131" s="27" t="s">
        <v>23</v>
      </c>
      <c r="B131" s="13" t="s">
        <v>126</v>
      </c>
      <c r="C131" s="28" t="s">
        <v>25</v>
      </c>
      <c r="D131" s="27" t="s">
        <v>27</v>
      </c>
      <c r="E131" s="44" t="s">
        <v>30</v>
      </c>
      <c r="F131" s="35">
        <v>805001157</v>
      </c>
      <c r="G131" s="13" t="s">
        <v>39</v>
      </c>
      <c r="H131" s="35">
        <v>801000713</v>
      </c>
      <c r="I131" s="13" t="s">
        <v>68</v>
      </c>
      <c r="J131" s="29">
        <v>44809</v>
      </c>
      <c r="K131" s="36">
        <v>7417878.8700000001</v>
      </c>
      <c r="L131" s="36"/>
      <c r="M131" s="13"/>
    </row>
    <row r="132" spans="1:13" x14ac:dyDescent="0.25">
      <c r="A132" s="27" t="s">
        <v>23</v>
      </c>
      <c r="B132" s="13" t="s">
        <v>126</v>
      </c>
      <c r="C132" s="28" t="s">
        <v>25</v>
      </c>
      <c r="D132" s="27" t="s">
        <v>27</v>
      </c>
      <c r="E132" s="44" t="s">
        <v>30</v>
      </c>
      <c r="F132" s="35">
        <v>805001157</v>
      </c>
      <c r="G132" s="13" t="s">
        <v>39</v>
      </c>
      <c r="H132" s="35">
        <v>805017350</v>
      </c>
      <c r="I132" s="13" t="s">
        <v>65</v>
      </c>
      <c r="J132" s="29">
        <v>44809</v>
      </c>
      <c r="K132" s="36">
        <v>12127349.01</v>
      </c>
      <c r="L132" s="36"/>
      <c r="M132" s="13"/>
    </row>
    <row r="133" spans="1:13" x14ac:dyDescent="0.25">
      <c r="A133" s="27" t="s">
        <v>23</v>
      </c>
      <c r="B133" s="13" t="s">
        <v>126</v>
      </c>
      <c r="C133" s="28" t="s">
        <v>25</v>
      </c>
      <c r="D133" s="27" t="s">
        <v>27</v>
      </c>
      <c r="E133" s="44" t="s">
        <v>30</v>
      </c>
      <c r="F133" s="35">
        <v>805001157</v>
      </c>
      <c r="G133" s="13" t="s">
        <v>39</v>
      </c>
      <c r="H133" s="35">
        <v>805017914</v>
      </c>
      <c r="I133" s="13" t="s">
        <v>95</v>
      </c>
      <c r="J133" s="29">
        <v>44809</v>
      </c>
      <c r="K133" s="36">
        <v>18453349</v>
      </c>
      <c r="L133" s="36"/>
      <c r="M133" s="13"/>
    </row>
    <row r="134" spans="1:13" x14ac:dyDescent="0.25">
      <c r="A134" s="27" t="s">
        <v>23</v>
      </c>
      <c r="B134" s="13" t="s">
        <v>126</v>
      </c>
      <c r="C134" s="28" t="s">
        <v>25</v>
      </c>
      <c r="D134" s="27" t="s">
        <v>27</v>
      </c>
      <c r="E134" s="44" t="s">
        <v>30</v>
      </c>
      <c r="F134" s="35">
        <v>805001157</v>
      </c>
      <c r="G134" s="13" t="s">
        <v>39</v>
      </c>
      <c r="H134" s="35">
        <v>805030765</v>
      </c>
      <c r="I134" s="13" t="s">
        <v>96</v>
      </c>
      <c r="J134" s="29">
        <v>44809</v>
      </c>
      <c r="K134" s="36">
        <v>461895.53</v>
      </c>
      <c r="L134" s="36"/>
      <c r="M134" s="13"/>
    </row>
    <row r="135" spans="1:13" x14ac:dyDescent="0.25">
      <c r="A135" s="27" t="s">
        <v>23</v>
      </c>
      <c r="B135" s="13" t="s">
        <v>126</v>
      </c>
      <c r="C135" s="28" t="s">
        <v>25</v>
      </c>
      <c r="D135" s="27" t="s">
        <v>27</v>
      </c>
      <c r="E135" s="44" t="s">
        <v>30</v>
      </c>
      <c r="F135" s="35">
        <v>805001157</v>
      </c>
      <c r="G135" s="13" t="s">
        <v>39</v>
      </c>
      <c r="H135" s="35">
        <v>816007055</v>
      </c>
      <c r="I135" s="13" t="s">
        <v>161</v>
      </c>
      <c r="J135" s="29">
        <v>44809</v>
      </c>
      <c r="K135" s="36">
        <v>1135462.82</v>
      </c>
      <c r="L135" s="36"/>
      <c r="M135" s="13"/>
    </row>
    <row r="136" spans="1:13" x14ac:dyDescent="0.25">
      <c r="A136" s="27" t="s">
        <v>23</v>
      </c>
      <c r="B136" s="13" t="s">
        <v>126</v>
      </c>
      <c r="C136" s="28" t="s">
        <v>25</v>
      </c>
      <c r="D136" s="27" t="s">
        <v>27</v>
      </c>
      <c r="E136" s="44" t="s">
        <v>30</v>
      </c>
      <c r="F136" s="35">
        <v>805001157</v>
      </c>
      <c r="G136" s="13" t="s">
        <v>39</v>
      </c>
      <c r="H136" s="35">
        <v>830027158</v>
      </c>
      <c r="I136" s="13" t="s">
        <v>162</v>
      </c>
      <c r="J136" s="29">
        <v>44809</v>
      </c>
      <c r="K136" s="36">
        <v>316471.90000000002</v>
      </c>
      <c r="L136" s="36"/>
      <c r="M136" s="13"/>
    </row>
    <row r="137" spans="1:13" x14ac:dyDescent="0.25">
      <c r="A137" s="27" t="s">
        <v>23</v>
      </c>
      <c r="B137" s="13" t="s">
        <v>126</v>
      </c>
      <c r="C137" s="28" t="s">
        <v>25</v>
      </c>
      <c r="D137" s="27" t="s">
        <v>27</v>
      </c>
      <c r="E137" s="44" t="s">
        <v>30</v>
      </c>
      <c r="F137" s="35">
        <v>805001157</v>
      </c>
      <c r="G137" s="13" t="s">
        <v>39</v>
      </c>
      <c r="H137" s="35">
        <v>830124110</v>
      </c>
      <c r="I137" s="13" t="s">
        <v>163</v>
      </c>
      <c r="J137" s="29">
        <v>44809</v>
      </c>
      <c r="K137" s="36">
        <v>497355.73</v>
      </c>
      <c r="L137" s="36"/>
      <c r="M137" s="13"/>
    </row>
    <row r="138" spans="1:13" x14ac:dyDescent="0.25">
      <c r="A138" s="27" t="s">
        <v>23</v>
      </c>
      <c r="B138" s="13" t="s">
        <v>126</v>
      </c>
      <c r="C138" s="28" t="s">
        <v>25</v>
      </c>
      <c r="D138" s="27" t="s">
        <v>27</v>
      </c>
      <c r="E138" s="44" t="s">
        <v>30</v>
      </c>
      <c r="F138" s="35">
        <v>805001157</v>
      </c>
      <c r="G138" s="13" t="s">
        <v>39</v>
      </c>
      <c r="H138" s="35">
        <v>890300513</v>
      </c>
      <c r="I138" s="13" t="s">
        <v>92</v>
      </c>
      <c r="J138" s="29">
        <v>44809</v>
      </c>
      <c r="K138" s="36">
        <v>774251.38</v>
      </c>
      <c r="L138" s="36"/>
      <c r="M138" s="13"/>
    </row>
    <row r="139" spans="1:13" x14ac:dyDescent="0.25">
      <c r="A139" s="27" t="s">
        <v>23</v>
      </c>
      <c r="B139" s="13" t="s">
        <v>126</v>
      </c>
      <c r="C139" s="28" t="s">
        <v>25</v>
      </c>
      <c r="D139" s="27" t="s">
        <v>27</v>
      </c>
      <c r="E139" s="44" t="s">
        <v>30</v>
      </c>
      <c r="F139" s="35">
        <v>805001157</v>
      </c>
      <c r="G139" s="13" t="s">
        <v>39</v>
      </c>
      <c r="H139" s="35">
        <v>890301430</v>
      </c>
      <c r="I139" s="13" t="s">
        <v>97</v>
      </c>
      <c r="J139" s="29">
        <v>44809</v>
      </c>
      <c r="K139" s="36">
        <v>3161438.25</v>
      </c>
      <c r="L139" s="36"/>
      <c r="M139" s="13"/>
    </row>
    <row r="140" spans="1:13" x14ac:dyDescent="0.25">
      <c r="A140" s="27" t="s">
        <v>23</v>
      </c>
      <c r="B140" s="13" t="s">
        <v>126</v>
      </c>
      <c r="C140" s="28" t="s">
        <v>25</v>
      </c>
      <c r="D140" s="27" t="s">
        <v>27</v>
      </c>
      <c r="E140" s="44" t="s">
        <v>30</v>
      </c>
      <c r="F140" s="35">
        <v>805001157</v>
      </c>
      <c r="G140" s="13" t="s">
        <v>39</v>
      </c>
      <c r="H140" s="35">
        <v>890303208</v>
      </c>
      <c r="I140" s="13" t="s">
        <v>98</v>
      </c>
      <c r="J140" s="29">
        <v>44809</v>
      </c>
      <c r="K140" s="36">
        <v>55354714.920000002</v>
      </c>
      <c r="L140" s="36"/>
      <c r="M140" s="13"/>
    </row>
    <row r="141" spans="1:13" x14ac:dyDescent="0.25">
      <c r="A141" s="27" t="s">
        <v>23</v>
      </c>
      <c r="B141" s="13" t="s">
        <v>126</v>
      </c>
      <c r="C141" s="28" t="s">
        <v>25</v>
      </c>
      <c r="D141" s="27" t="s">
        <v>27</v>
      </c>
      <c r="E141" s="44" t="s">
        <v>30</v>
      </c>
      <c r="F141" s="35">
        <v>805001157</v>
      </c>
      <c r="G141" s="13" t="s">
        <v>39</v>
      </c>
      <c r="H141" s="35">
        <v>890307200</v>
      </c>
      <c r="I141" s="13" t="s">
        <v>78</v>
      </c>
      <c r="J141" s="29">
        <v>44809</v>
      </c>
      <c r="K141" s="36">
        <v>469602.1</v>
      </c>
      <c r="L141" s="36"/>
      <c r="M141" s="13"/>
    </row>
    <row r="142" spans="1:13" x14ac:dyDescent="0.25">
      <c r="A142" s="27" t="s">
        <v>23</v>
      </c>
      <c r="B142" s="13" t="s">
        <v>126</v>
      </c>
      <c r="C142" s="28" t="s">
        <v>25</v>
      </c>
      <c r="D142" s="27" t="s">
        <v>27</v>
      </c>
      <c r="E142" s="44" t="s">
        <v>30</v>
      </c>
      <c r="F142" s="35">
        <v>805001157</v>
      </c>
      <c r="G142" s="13" t="s">
        <v>39</v>
      </c>
      <c r="H142" s="35">
        <v>890324177</v>
      </c>
      <c r="I142" s="13" t="s">
        <v>79</v>
      </c>
      <c r="J142" s="29">
        <v>44809</v>
      </c>
      <c r="K142" s="36">
        <v>37349979.229999997</v>
      </c>
      <c r="L142" s="36"/>
      <c r="M142" s="13"/>
    </row>
    <row r="143" spans="1:13" x14ac:dyDescent="0.25">
      <c r="A143" s="27" t="s">
        <v>23</v>
      </c>
      <c r="B143" s="13" t="s">
        <v>126</v>
      </c>
      <c r="C143" s="28" t="s">
        <v>25</v>
      </c>
      <c r="D143" s="27" t="s">
        <v>27</v>
      </c>
      <c r="E143" s="44" t="s">
        <v>30</v>
      </c>
      <c r="F143" s="35">
        <v>805001157</v>
      </c>
      <c r="G143" s="13" t="s">
        <v>39</v>
      </c>
      <c r="H143" s="35">
        <v>891300047</v>
      </c>
      <c r="I143" s="13" t="s">
        <v>100</v>
      </c>
      <c r="J143" s="29">
        <v>44809</v>
      </c>
      <c r="K143" s="36">
        <v>96385.83</v>
      </c>
      <c r="L143" s="36"/>
      <c r="M143" s="13"/>
    </row>
    <row r="144" spans="1:13" x14ac:dyDescent="0.25">
      <c r="A144" s="27" t="s">
        <v>23</v>
      </c>
      <c r="B144" s="13" t="s">
        <v>126</v>
      </c>
      <c r="C144" s="28" t="s">
        <v>25</v>
      </c>
      <c r="D144" s="27" t="s">
        <v>27</v>
      </c>
      <c r="E144" s="44" t="s">
        <v>30</v>
      </c>
      <c r="F144" s="35">
        <v>805001157</v>
      </c>
      <c r="G144" s="13" t="s">
        <v>39</v>
      </c>
      <c r="H144" s="35">
        <v>891480000</v>
      </c>
      <c r="I144" s="13" t="s">
        <v>102</v>
      </c>
      <c r="J144" s="29">
        <v>44809</v>
      </c>
      <c r="K144" s="36">
        <v>82391207.209999993</v>
      </c>
      <c r="L144" s="36"/>
      <c r="M144" s="13"/>
    </row>
    <row r="145" spans="1:13" x14ac:dyDescent="0.25">
      <c r="A145" s="27" t="s">
        <v>23</v>
      </c>
      <c r="B145" s="13" t="s">
        <v>126</v>
      </c>
      <c r="C145" s="28" t="s">
        <v>25</v>
      </c>
      <c r="D145" s="27" t="s">
        <v>27</v>
      </c>
      <c r="E145" s="44" t="s">
        <v>30</v>
      </c>
      <c r="F145" s="35">
        <v>806008394</v>
      </c>
      <c r="G145" s="13" t="s">
        <v>34</v>
      </c>
      <c r="H145" s="35">
        <v>900980728</v>
      </c>
      <c r="I145" s="13" t="s">
        <v>119</v>
      </c>
      <c r="J145" s="29">
        <v>44809</v>
      </c>
      <c r="K145" s="36">
        <v>648616350.33000004</v>
      </c>
      <c r="L145" s="36"/>
      <c r="M145" s="13"/>
    </row>
    <row r="146" spans="1:13" x14ac:dyDescent="0.25">
      <c r="A146" s="27" t="s">
        <v>23</v>
      </c>
      <c r="B146" s="13" t="s">
        <v>126</v>
      </c>
      <c r="C146" s="28" t="s">
        <v>25</v>
      </c>
      <c r="D146" s="27" t="s">
        <v>27</v>
      </c>
      <c r="E146" s="44" t="s">
        <v>30</v>
      </c>
      <c r="F146" s="35">
        <v>809008362</v>
      </c>
      <c r="G146" s="13" t="s">
        <v>127</v>
      </c>
      <c r="H146" s="35">
        <v>809009550</v>
      </c>
      <c r="I146" s="13" t="s">
        <v>74</v>
      </c>
      <c r="J146" s="29">
        <v>44809</v>
      </c>
      <c r="K146" s="36">
        <v>294000</v>
      </c>
      <c r="L146" s="36"/>
      <c r="M146" s="13"/>
    </row>
    <row r="147" spans="1:13" x14ac:dyDescent="0.25">
      <c r="A147" s="27" t="s">
        <v>23</v>
      </c>
      <c r="B147" s="13" t="s">
        <v>126</v>
      </c>
      <c r="C147" s="28" t="s">
        <v>25</v>
      </c>
      <c r="D147" s="27" t="s">
        <v>27</v>
      </c>
      <c r="E147" s="44" t="s">
        <v>30</v>
      </c>
      <c r="F147" s="35">
        <v>830113831</v>
      </c>
      <c r="G147" s="13" t="s">
        <v>41</v>
      </c>
      <c r="H147" s="35">
        <v>860015536</v>
      </c>
      <c r="I147" s="13" t="s">
        <v>69</v>
      </c>
      <c r="J147" s="29">
        <v>44809</v>
      </c>
      <c r="K147" s="36">
        <v>330000000</v>
      </c>
      <c r="L147" s="36"/>
      <c r="M147" s="13"/>
    </row>
    <row r="148" spans="1:13" x14ac:dyDescent="0.25">
      <c r="A148" s="27" t="s">
        <v>23</v>
      </c>
      <c r="B148" s="13" t="s">
        <v>126</v>
      </c>
      <c r="C148" s="28" t="s">
        <v>25</v>
      </c>
      <c r="D148" s="27" t="s">
        <v>27</v>
      </c>
      <c r="E148" s="44" t="s">
        <v>30</v>
      </c>
      <c r="F148" s="35">
        <v>830113831</v>
      </c>
      <c r="G148" s="13" t="s">
        <v>41</v>
      </c>
      <c r="H148" s="35">
        <v>860006560</v>
      </c>
      <c r="I148" s="13" t="s">
        <v>87</v>
      </c>
      <c r="J148" s="29">
        <v>44809</v>
      </c>
      <c r="K148" s="36">
        <v>330000000</v>
      </c>
      <c r="L148" s="36"/>
      <c r="M148" s="13"/>
    </row>
    <row r="149" spans="1:13" x14ac:dyDescent="0.25">
      <c r="A149" s="27" t="s">
        <v>23</v>
      </c>
      <c r="B149" s="13" t="s">
        <v>126</v>
      </c>
      <c r="C149" s="28" t="s">
        <v>25</v>
      </c>
      <c r="D149" s="27" t="s">
        <v>27</v>
      </c>
      <c r="E149" s="44" t="s">
        <v>30</v>
      </c>
      <c r="F149" s="35">
        <v>890303093</v>
      </c>
      <c r="G149" s="13" t="s">
        <v>44</v>
      </c>
      <c r="H149" s="35">
        <v>890307200</v>
      </c>
      <c r="I149" s="13" t="s">
        <v>78</v>
      </c>
      <c r="J149" s="29">
        <v>44809</v>
      </c>
      <c r="K149" s="36">
        <v>31982557.399999999</v>
      </c>
      <c r="L149" s="36"/>
      <c r="M149" s="13"/>
    </row>
    <row r="150" spans="1:13" x14ac:dyDescent="0.25">
      <c r="A150" s="27" t="s">
        <v>23</v>
      </c>
      <c r="B150" s="13" t="s">
        <v>126</v>
      </c>
      <c r="C150" s="28" t="s">
        <v>25</v>
      </c>
      <c r="D150" s="27" t="s">
        <v>27</v>
      </c>
      <c r="E150" s="44" t="s">
        <v>30</v>
      </c>
      <c r="F150" s="35">
        <v>900298372</v>
      </c>
      <c r="G150" s="13" t="s">
        <v>42</v>
      </c>
      <c r="H150" s="35">
        <v>900971006</v>
      </c>
      <c r="I150" s="13" t="s">
        <v>83</v>
      </c>
      <c r="J150" s="29">
        <v>44809</v>
      </c>
      <c r="K150" s="36">
        <v>2718680.5</v>
      </c>
      <c r="L150" s="36"/>
      <c r="M150" s="13"/>
    </row>
    <row r="151" spans="1:13" x14ac:dyDescent="0.25">
      <c r="A151" s="27" t="s">
        <v>23</v>
      </c>
      <c r="B151" s="13" t="s">
        <v>126</v>
      </c>
      <c r="C151" s="28" t="s">
        <v>25</v>
      </c>
      <c r="D151" s="27" t="s">
        <v>27</v>
      </c>
      <c r="E151" s="44" t="s">
        <v>30</v>
      </c>
      <c r="F151" s="35">
        <v>900298372</v>
      </c>
      <c r="G151" s="13" t="s">
        <v>42</v>
      </c>
      <c r="H151" s="35">
        <v>900958564</v>
      </c>
      <c r="I151" s="13" t="s">
        <v>84</v>
      </c>
      <c r="J151" s="29">
        <v>44809</v>
      </c>
      <c r="K151" s="36">
        <v>2718680.5</v>
      </c>
      <c r="L151" s="36"/>
      <c r="M151" s="13"/>
    </row>
    <row r="152" spans="1:13" x14ac:dyDescent="0.25">
      <c r="A152" s="27" t="s">
        <v>23</v>
      </c>
      <c r="B152" s="13" t="s">
        <v>126</v>
      </c>
      <c r="C152" s="28" t="s">
        <v>25</v>
      </c>
      <c r="D152" s="27" t="s">
        <v>27</v>
      </c>
      <c r="E152" s="44" t="s">
        <v>30</v>
      </c>
      <c r="F152" s="35">
        <v>900298372</v>
      </c>
      <c r="G152" s="13" t="s">
        <v>42</v>
      </c>
      <c r="H152" s="35">
        <v>900959051</v>
      </c>
      <c r="I152" s="13" t="s">
        <v>85</v>
      </c>
      <c r="J152" s="29">
        <v>44809</v>
      </c>
      <c r="K152" s="36">
        <v>2718680.5</v>
      </c>
      <c r="L152" s="36"/>
      <c r="M152" s="13"/>
    </row>
    <row r="153" spans="1:13" x14ac:dyDescent="0.25">
      <c r="A153" s="27" t="s">
        <v>23</v>
      </c>
      <c r="B153" s="13" t="s">
        <v>126</v>
      </c>
      <c r="C153" s="28" t="s">
        <v>25</v>
      </c>
      <c r="D153" s="27" t="s">
        <v>27</v>
      </c>
      <c r="E153" s="44" t="s">
        <v>30</v>
      </c>
      <c r="F153" s="35">
        <v>900298372</v>
      </c>
      <c r="G153" s="13" t="s">
        <v>42</v>
      </c>
      <c r="H153" s="35">
        <v>900959048</v>
      </c>
      <c r="I153" s="13" t="s">
        <v>86</v>
      </c>
      <c r="J153" s="29">
        <v>44809</v>
      </c>
      <c r="K153" s="36">
        <v>2718680.5</v>
      </c>
      <c r="L153" s="36"/>
      <c r="M153" s="13"/>
    </row>
    <row r="154" spans="1:13" x14ac:dyDescent="0.25">
      <c r="A154" s="27" t="s">
        <v>23</v>
      </c>
      <c r="B154" s="13" t="s">
        <v>126</v>
      </c>
      <c r="C154" s="28" t="s">
        <v>25</v>
      </c>
      <c r="D154" s="27" t="s">
        <v>27</v>
      </c>
      <c r="E154" s="44" t="s">
        <v>30</v>
      </c>
      <c r="F154" s="35">
        <v>900604350</v>
      </c>
      <c r="G154" s="13" t="s">
        <v>130</v>
      </c>
      <c r="H154" s="35">
        <v>811016192</v>
      </c>
      <c r="I154" s="13" t="s">
        <v>109</v>
      </c>
      <c r="J154" s="29">
        <v>44809</v>
      </c>
      <c r="K154" s="36">
        <v>101576824.34999999</v>
      </c>
      <c r="L154" s="36"/>
      <c r="M154" s="13"/>
    </row>
    <row r="155" spans="1:13" x14ac:dyDescent="0.25">
      <c r="A155" s="27" t="s">
        <v>23</v>
      </c>
      <c r="B155" s="13" t="s">
        <v>126</v>
      </c>
      <c r="C155" s="28" t="s">
        <v>25</v>
      </c>
      <c r="D155" s="27" t="s">
        <v>27</v>
      </c>
      <c r="E155" s="44" t="s">
        <v>30</v>
      </c>
      <c r="F155" s="35">
        <v>830003564</v>
      </c>
      <c r="G155" s="13" t="s">
        <v>35</v>
      </c>
      <c r="H155" s="35">
        <v>900219866</v>
      </c>
      <c r="I155" s="13" t="s">
        <v>122</v>
      </c>
      <c r="J155" s="29">
        <v>44809</v>
      </c>
      <c r="K155" s="36">
        <v>68497267.390000001</v>
      </c>
      <c r="L155" s="36"/>
      <c r="M155" s="13"/>
    </row>
    <row r="156" spans="1:13" x14ac:dyDescent="0.25">
      <c r="A156" s="27" t="s">
        <v>23</v>
      </c>
      <c r="B156" s="13" t="s">
        <v>126</v>
      </c>
      <c r="C156" s="28" t="s">
        <v>25</v>
      </c>
      <c r="D156" s="27" t="s">
        <v>27</v>
      </c>
      <c r="E156" s="44" t="s">
        <v>30</v>
      </c>
      <c r="F156" s="35">
        <v>830003564</v>
      </c>
      <c r="G156" s="13" t="s">
        <v>35</v>
      </c>
      <c r="H156" s="35">
        <v>899999092</v>
      </c>
      <c r="I156" s="13" t="s">
        <v>146</v>
      </c>
      <c r="J156" s="29">
        <v>44809</v>
      </c>
      <c r="K156" s="36">
        <v>59124610.130000003</v>
      </c>
      <c r="L156" s="36"/>
      <c r="M156" s="13"/>
    </row>
    <row r="157" spans="1:13" x14ac:dyDescent="0.25">
      <c r="A157" s="27" t="s">
        <v>23</v>
      </c>
      <c r="B157" s="13" t="s">
        <v>126</v>
      </c>
      <c r="C157" s="28" t="s">
        <v>25</v>
      </c>
      <c r="D157" s="27" t="s">
        <v>27</v>
      </c>
      <c r="E157" s="44" t="s">
        <v>30</v>
      </c>
      <c r="F157" s="35">
        <v>830003564</v>
      </c>
      <c r="G157" s="13" t="s">
        <v>35</v>
      </c>
      <c r="H157" s="35">
        <v>900098476</v>
      </c>
      <c r="I157" s="13" t="s">
        <v>59</v>
      </c>
      <c r="J157" s="29">
        <v>44809</v>
      </c>
      <c r="K157" s="36">
        <v>12632707.07</v>
      </c>
      <c r="L157" s="36"/>
      <c r="M157" s="13"/>
    </row>
    <row r="158" spans="1:13" x14ac:dyDescent="0.25">
      <c r="A158" s="27" t="s">
        <v>23</v>
      </c>
      <c r="B158" s="13" t="s">
        <v>126</v>
      </c>
      <c r="C158" s="28" t="s">
        <v>25</v>
      </c>
      <c r="D158" s="27" t="s">
        <v>27</v>
      </c>
      <c r="E158" s="44" t="s">
        <v>30</v>
      </c>
      <c r="F158" s="35">
        <v>900156264</v>
      </c>
      <c r="G158" s="13" t="s">
        <v>48</v>
      </c>
      <c r="H158" s="35">
        <v>860015536</v>
      </c>
      <c r="I158" s="13" t="s">
        <v>69</v>
      </c>
      <c r="J158" s="29">
        <v>44809</v>
      </c>
      <c r="K158" s="36">
        <v>2003442942.1300001</v>
      </c>
      <c r="L158" s="36"/>
      <c r="M158" s="13"/>
    </row>
    <row r="159" spans="1:13" x14ac:dyDescent="0.25">
      <c r="A159" s="27" t="s">
        <v>23</v>
      </c>
      <c r="B159" s="13" t="s">
        <v>126</v>
      </c>
      <c r="C159" s="28" t="s">
        <v>25</v>
      </c>
      <c r="D159" s="27" t="s">
        <v>27</v>
      </c>
      <c r="E159" s="44" t="s">
        <v>30</v>
      </c>
      <c r="F159" s="35">
        <v>901021565</v>
      </c>
      <c r="G159" s="13" t="s">
        <v>40</v>
      </c>
      <c r="H159" s="35">
        <v>891200209</v>
      </c>
      <c r="I159" s="13" t="s">
        <v>114</v>
      </c>
      <c r="J159" s="29">
        <v>44809</v>
      </c>
      <c r="K159" s="36">
        <v>122605557.52</v>
      </c>
      <c r="L159" s="36"/>
      <c r="M159" s="13"/>
    </row>
    <row r="160" spans="1:13" x14ac:dyDescent="0.25">
      <c r="A160" s="27" t="s">
        <v>23</v>
      </c>
      <c r="B160" s="13" t="s">
        <v>126</v>
      </c>
      <c r="C160" s="28" t="s">
        <v>25</v>
      </c>
      <c r="D160" s="27" t="s">
        <v>27</v>
      </c>
      <c r="E160" s="44" t="s">
        <v>30</v>
      </c>
      <c r="F160" s="35">
        <v>901021565</v>
      </c>
      <c r="G160" s="13" t="s">
        <v>40</v>
      </c>
      <c r="H160" s="35">
        <v>815000316</v>
      </c>
      <c r="I160" s="13" t="s">
        <v>164</v>
      </c>
      <c r="J160" s="29">
        <v>44809</v>
      </c>
      <c r="K160" s="36">
        <v>250000000</v>
      </c>
      <c r="L160" s="36"/>
      <c r="M160" s="13"/>
    </row>
    <row r="161" spans="1:13" x14ac:dyDescent="0.25">
      <c r="A161" s="27" t="s">
        <v>23</v>
      </c>
      <c r="B161" s="13" t="s">
        <v>126</v>
      </c>
      <c r="C161" s="28" t="s">
        <v>25</v>
      </c>
      <c r="D161" s="27" t="s">
        <v>27</v>
      </c>
      <c r="E161" s="44" t="s">
        <v>30</v>
      </c>
      <c r="F161" s="35">
        <v>901021565</v>
      </c>
      <c r="G161" s="13" t="s">
        <v>40</v>
      </c>
      <c r="H161" s="35">
        <v>890303461</v>
      </c>
      <c r="I161" s="13" t="s">
        <v>89</v>
      </c>
      <c r="J161" s="29">
        <v>44809</v>
      </c>
      <c r="K161" s="36">
        <v>16232467.82</v>
      </c>
      <c r="L161" s="36"/>
      <c r="M161" s="13"/>
    </row>
    <row r="162" spans="1:13" x14ac:dyDescent="0.25">
      <c r="A162" s="27" t="s">
        <v>23</v>
      </c>
      <c r="B162" s="13" t="s">
        <v>126</v>
      </c>
      <c r="C162" s="28" t="s">
        <v>25</v>
      </c>
      <c r="D162" s="27" t="s">
        <v>27</v>
      </c>
      <c r="E162" s="44" t="s">
        <v>30</v>
      </c>
      <c r="F162" s="35">
        <v>800130907</v>
      </c>
      <c r="G162" s="13" t="s">
        <v>33</v>
      </c>
      <c r="H162" s="35">
        <v>900291018</v>
      </c>
      <c r="I162" s="13" t="s">
        <v>72</v>
      </c>
      <c r="J162" s="29">
        <v>44809</v>
      </c>
      <c r="K162" s="36">
        <v>37583837.200000003</v>
      </c>
      <c r="L162" s="36"/>
      <c r="M162" s="13"/>
    </row>
    <row r="163" spans="1:13" x14ac:dyDescent="0.25">
      <c r="A163" s="27" t="s">
        <v>23</v>
      </c>
      <c r="B163" s="13" t="s">
        <v>126</v>
      </c>
      <c r="C163" s="28" t="s">
        <v>25</v>
      </c>
      <c r="D163" s="27" t="s">
        <v>27</v>
      </c>
      <c r="E163" s="44" t="s">
        <v>31</v>
      </c>
      <c r="F163" s="35">
        <v>800251440</v>
      </c>
      <c r="G163" s="13" t="s">
        <v>46</v>
      </c>
      <c r="H163" s="35">
        <v>800149384</v>
      </c>
      <c r="I163" s="13" t="s">
        <v>159</v>
      </c>
      <c r="J163" s="29">
        <v>44809</v>
      </c>
      <c r="K163" s="36">
        <v>1305186758.29</v>
      </c>
      <c r="L163" s="36"/>
      <c r="M163" s="13"/>
    </row>
    <row r="164" spans="1:13" x14ac:dyDescent="0.25">
      <c r="A164" s="27" t="s">
        <v>23</v>
      </c>
      <c r="B164" s="13" t="s">
        <v>126</v>
      </c>
      <c r="C164" s="28" t="s">
        <v>25</v>
      </c>
      <c r="D164" s="27" t="s">
        <v>27</v>
      </c>
      <c r="E164" s="44" t="s">
        <v>31</v>
      </c>
      <c r="F164" s="35">
        <v>805001157</v>
      </c>
      <c r="G164" s="13" t="s">
        <v>39</v>
      </c>
      <c r="H164" s="35">
        <v>800024390</v>
      </c>
      <c r="I164" s="13" t="s">
        <v>160</v>
      </c>
      <c r="J164" s="29">
        <v>44809</v>
      </c>
      <c r="K164" s="36">
        <v>66781.3</v>
      </c>
      <c r="L164" s="36"/>
      <c r="M164" s="13"/>
    </row>
    <row r="165" spans="1:13" x14ac:dyDescent="0.25">
      <c r="A165" s="27" t="s">
        <v>23</v>
      </c>
      <c r="B165" s="13" t="s">
        <v>126</v>
      </c>
      <c r="C165" s="28" t="s">
        <v>25</v>
      </c>
      <c r="D165" s="27" t="s">
        <v>27</v>
      </c>
      <c r="E165" s="44" t="s">
        <v>31</v>
      </c>
      <c r="F165" s="35">
        <v>805001157</v>
      </c>
      <c r="G165" s="13" t="s">
        <v>39</v>
      </c>
      <c r="H165" s="35">
        <v>800048954</v>
      </c>
      <c r="I165" s="13" t="s">
        <v>94</v>
      </c>
      <c r="J165" s="29">
        <v>44809</v>
      </c>
      <c r="K165" s="36">
        <v>18189.88</v>
      </c>
      <c r="L165" s="36"/>
      <c r="M165" s="13"/>
    </row>
    <row r="166" spans="1:13" x14ac:dyDescent="0.25">
      <c r="A166" s="27" t="s">
        <v>23</v>
      </c>
      <c r="B166" s="13" t="s">
        <v>126</v>
      </c>
      <c r="C166" s="28" t="s">
        <v>25</v>
      </c>
      <c r="D166" s="27" t="s">
        <v>27</v>
      </c>
      <c r="E166" s="44" t="s">
        <v>31</v>
      </c>
      <c r="F166" s="35">
        <v>805001157</v>
      </c>
      <c r="G166" s="13" t="s">
        <v>39</v>
      </c>
      <c r="H166" s="35">
        <v>800191916</v>
      </c>
      <c r="I166" s="13" t="s">
        <v>135</v>
      </c>
      <c r="J166" s="29">
        <v>44809</v>
      </c>
      <c r="K166" s="36">
        <v>47480.1</v>
      </c>
      <c r="L166" s="36"/>
      <c r="M166" s="13"/>
    </row>
    <row r="167" spans="1:13" x14ac:dyDescent="0.25">
      <c r="A167" s="27" t="s">
        <v>23</v>
      </c>
      <c r="B167" s="13" t="s">
        <v>126</v>
      </c>
      <c r="C167" s="28" t="s">
        <v>25</v>
      </c>
      <c r="D167" s="27" t="s">
        <v>27</v>
      </c>
      <c r="E167" s="44" t="s">
        <v>31</v>
      </c>
      <c r="F167" s="35">
        <v>805001157</v>
      </c>
      <c r="G167" s="13" t="s">
        <v>39</v>
      </c>
      <c r="H167" s="35">
        <v>801000713</v>
      </c>
      <c r="I167" s="13" t="s">
        <v>68</v>
      </c>
      <c r="J167" s="29">
        <v>44809</v>
      </c>
      <c r="K167" s="36">
        <v>317089.13</v>
      </c>
      <c r="L167" s="36"/>
      <c r="M167" s="13"/>
    </row>
    <row r="168" spans="1:13" x14ac:dyDescent="0.25">
      <c r="A168" s="27" t="s">
        <v>23</v>
      </c>
      <c r="B168" s="13" t="s">
        <v>126</v>
      </c>
      <c r="C168" s="28" t="s">
        <v>25</v>
      </c>
      <c r="D168" s="27" t="s">
        <v>27</v>
      </c>
      <c r="E168" s="44" t="s">
        <v>31</v>
      </c>
      <c r="F168" s="35">
        <v>805001157</v>
      </c>
      <c r="G168" s="13" t="s">
        <v>39</v>
      </c>
      <c r="H168" s="35">
        <v>805017350</v>
      </c>
      <c r="I168" s="13" t="s">
        <v>65</v>
      </c>
      <c r="J168" s="29">
        <v>44809</v>
      </c>
      <c r="K168" s="36">
        <v>518402.99</v>
      </c>
      <c r="L168" s="36"/>
      <c r="M168" s="13"/>
    </row>
    <row r="169" spans="1:13" x14ac:dyDescent="0.25">
      <c r="A169" s="27" t="s">
        <v>23</v>
      </c>
      <c r="B169" s="13" t="s">
        <v>126</v>
      </c>
      <c r="C169" s="28" t="s">
        <v>25</v>
      </c>
      <c r="D169" s="27" t="s">
        <v>27</v>
      </c>
      <c r="E169" s="44" t="s">
        <v>31</v>
      </c>
      <c r="F169" s="35">
        <v>805001157</v>
      </c>
      <c r="G169" s="13" t="s">
        <v>39</v>
      </c>
      <c r="H169" s="35">
        <v>805017914</v>
      </c>
      <c r="I169" s="13" t="s">
        <v>95</v>
      </c>
      <c r="J169" s="29">
        <v>44809</v>
      </c>
      <c r="K169" s="36">
        <v>788818</v>
      </c>
      <c r="L169" s="36"/>
      <c r="M169" s="13"/>
    </row>
    <row r="170" spans="1:13" x14ac:dyDescent="0.25">
      <c r="A170" s="27" t="s">
        <v>23</v>
      </c>
      <c r="B170" s="13" t="s">
        <v>126</v>
      </c>
      <c r="C170" s="28" t="s">
        <v>25</v>
      </c>
      <c r="D170" s="27" t="s">
        <v>27</v>
      </c>
      <c r="E170" s="44" t="s">
        <v>31</v>
      </c>
      <c r="F170" s="35">
        <v>805001157</v>
      </c>
      <c r="G170" s="13" t="s">
        <v>39</v>
      </c>
      <c r="H170" s="35">
        <v>805030765</v>
      </c>
      <c r="I170" s="13" t="s">
        <v>96</v>
      </c>
      <c r="J170" s="29">
        <v>44809</v>
      </c>
      <c r="K170" s="36">
        <v>19744.47</v>
      </c>
      <c r="L170" s="36"/>
      <c r="M170" s="13"/>
    </row>
    <row r="171" spans="1:13" x14ac:dyDescent="0.25">
      <c r="A171" s="27" t="s">
        <v>23</v>
      </c>
      <c r="B171" s="13" t="s">
        <v>126</v>
      </c>
      <c r="C171" s="28" t="s">
        <v>25</v>
      </c>
      <c r="D171" s="27" t="s">
        <v>27</v>
      </c>
      <c r="E171" s="44" t="s">
        <v>31</v>
      </c>
      <c r="F171" s="35">
        <v>805001157</v>
      </c>
      <c r="G171" s="13" t="s">
        <v>39</v>
      </c>
      <c r="H171" s="35">
        <v>816007055</v>
      </c>
      <c r="I171" s="13" t="s">
        <v>161</v>
      </c>
      <c r="J171" s="29">
        <v>44809</v>
      </c>
      <c r="K171" s="36">
        <v>48537.18</v>
      </c>
      <c r="L171" s="36"/>
      <c r="M171" s="13"/>
    </row>
    <row r="172" spans="1:13" x14ac:dyDescent="0.25">
      <c r="A172" s="27" t="s">
        <v>23</v>
      </c>
      <c r="B172" s="13" t="s">
        <v>126</v>
      </c>
      <c r="C172" s="28" t="s">
        <v>25</v>
      </c>
      <c r="D172" s="27" t="s">
        <v>27</v>
      </c>
      <c r="E172" s="44" t="s">
        <v>31</v>
      </c>
      <c r="F172" s="35">
        <v>805001157</v>
      </c>
      <c r="G172" s="13" t="s">
        <v>39</v>
      </c>
      <c r="H172" s="35">
        <v>830027158</v>
      </c>
      <c r="I172" s="13" t="s">
        <v>162</v>
      </c>
      <c r="J172" s="29">
        <v>44809</v>
      </c>
      <c r="K172" s="36">
        <v>13528.1</v>
      </c>
      <c r="L172" s="36"/>
      <c r="M172" s="13"/>
    </row>
    <row r="173" spans="1:13" x14ac:dyDescent="0.25">
      <c r="A173" s="27" t="s">
        <v>23</v>
      </c>
      <c r="B173" s="13" t="s">
        <v>126</v>
      </c>
      <c r="C173" s="28" t="s">
        <v>25</v>
      </c>
      <c r="D173" s="27" t="s">
        <v>27</v>
      </c>
      <c r="E173" s="44" t="s">
        <v>31</v>
      </c>
      <c r="F173" s="35">
        <v>805001157</v>
      </c>
      <c r="G173" s="13" t="s">
        <v>39</v>
      </c>
      <c r="H173" s="35">
        <v>830124110</v>
      </c>
      <c r="I173" s="13" t="s">
        <v>163</v>
      </c>
      <c r="J173" s="29">
        <v>44809</v>
      </c>
      <c r="K173" s="36">
        <v>21260.27</v>
      </c>
      <c r="L173" s="36"/>
      <c r="M173" s="13"/>
    </row>
    <row r="174" spans="1:13" x14ac:dyDescent="0.25">
      <c r="A174" s="27" t="s">
        <v>23</v>
      </c>
      <c r="B174" s="13" t="s">
        <v>126</v>
      </c>
      <c r="C174" s="28" t="s">
        <v>25</v>
      </c>
      <c r="D174" s="27" t="s">
        <v>27</v>
      </c>
      <c r="E174" s="44" t="s">
        <v>31</v>
      </c>
      <c r="F174" s="35">
        <v>805001157</v>
      </c>
      <c r="G174" s="13" t="s">
        <v>39</v>
      </c>
      <c r="H174" s="35">
        <v>890300513</v>
      </c>
      <c r="I174" s="13" t="s">
        <v>92</v>
      </c>
      <c r="J174" s="29">
        <v>44809</v>
      </c>
      <c r="K174" s="36">
        <v>33096.620000000003</v>
      </c>
      <c r="L174" s="36"/>
      <c r="M174" s="13"/>
    </row>
    <row r="175" spans="1:13" x14ac:dyDescent="0.25">
      <c r="A175" s="27" t="s">
        <v>23</v>
      </c>
      <c r="B175" s="13" t="s">
        <v>126</v>
      </c>
      <c r="C175" s="28" t="s">
        <v>25</v>
      </c>
      <c r="D175" s="27" t="s">
        <v>27</v>
      </c>
      <c r="E175" s="44" t="s">
        <v>31</v>
      </c>
      <c r="F175" s="35">
        <v>805001157</v>
      </c>
      <c r="G175" s="13" t="s">
        <v>39</v>
      </c>
      <c r="H175" s="35">
        <v>890301430</v>
      </c>
      <c r="I175" s="13" t="s">
        <v>97</v>
      </c>
      <c r="J175" s="29">
        <v>44809</v>
      </c>
      <c r="K175" s="36">
        <v>135140.75</v>
      </c>
      <c r="L175" s="36"/>
      <c r="M175" s="13"/>
    </row>
    <row r="176" spans="1:13" x14ac:dyDescent="0.25">
      <c r="A176" s="27" t="s">
        <v>23</v>
      </c>
      <c r="B176" s="13" t="s">
        <v>126</v>
      </c>
      <c r="C176" s="28" t="s">
        <v>25</v>
      </c>
      <c r="D176" s="27" t="s">
        <v>27</v>
      </c>
      <c r="E176" s="44" t="s">
        <v>31</v>
      </c>
      <c r="F176" s="35">
        <v>805001157</v>
      </c>
      <c r="G176" s="13" t="s">
        <v>39</v>
      </c>
      <c r="H176" s="35">
        <v>890303208</v>
      </c>
      <c r="I176" s="13" t="s">
        <v>98</v>
      </c>
      <c r="J176" s="29">
        <v>44809</v>
      </c>
      <c r="K176" s="36">
        <v>2366226.08</v>
      </c>
      <c r="L176" s="36"/>
      <c r="M176" s="13"/>
    </row>
    <row r="177" spans="1:13" x14ac:dyDescent="0.25">
      <c r="A177" s="27" t="s">
        <v>23</v>
      </c>
      <c r="B177" s="13" t="s">
        <v>126</v>
      </c>
      <c r="C177" s="28" t="s">
        <v>25</v>
      </c>
      <c r="D177" s="27" t="s">
        <v>27</v>
      </c>
      <c r="E177" s="44" t="s">
        <v>31</v>
      </c>
      <c r="F177" s="35">
        <v>805001157</v>
      </c>
      <c r="G177" s="13" t="s">
        <v>39</v>
      </c>
      <c r="H177" s="35">
        <v>890307200</v>
      </c>
      <c r="I177" s="13" t="s">
        <v>78</v>
      </c>
      <c r="J177" s="29">
        <v>44809</v>
      </c>
      <c r="K177" s="36">
        <v>20073.900000000001</v>
      </c>
      <c r="L177" s="36"/>
      <c r="M177" s="13"/>
    </row>
    <row r="178" spans="1:13" x14ac:dyDescent="0.25">
      <c r="A178" s="27" t="s">
        <v>23</v>
      </c>
      <c r="B178" s="13" t="s">
        <v>126</v>
      </c>
      <c r="C178" s="28" t="s">
        <v>25</v>
      </c>
      <c r="D178" s="27" t="s">
        <v>27</v>
      </c>
      <c r="E178" s="44" t="s">
        <v>31</v>
      </c>
      <c r="F178" s="35">
        <v>805001157</v>
      </c>
      <c r="G178" s="13" t="s">
        <v>39</v>
      </c>
      <c r="H178" s="35">
        <v>890324177</v>
      </c>
      <c r="I178" s="13" t="s">
        <v>79</v>
      </c>
      <c r="J178" s="29">
        <v>44809</v>
      </c>
      <c r="K178" s="36">
        <v>1596584.77</v>
      </c>
      <c r="L178" s="36"/>
      <c r="M178" s="13"/>
    </row>
    <row r="179" spans="1:13" x14ac:dyDescent="0.25">
      <c r="A179" s="27" t="s">
        <v>23</v>
      </c>
      <c r="B179" s="13" t="s">
        <v>126</v>
      </c>
      <c r="C179" s="28" t="s">
        <v>25</v>
      </c>
      <c r="D179" s="27" t="s">
        <v>27</v>
      </c>
      <c r="E179" s="44" t="s">
        <v>31</v>
      </c>
      <c r="F179" s="35">
        <v>805001157</v>
      </c>
      <c r="G179" s="13" t="s">
        <v>39</v>
      </c>
      <c r="H179" s="35">
        <v>891300047</v>
      </c>
      <c r="I179" s="13" t="s">
        <v>100</v>
      </c>
      <c r="J179" s="29">
        <v>44809</v>
      </c>
      <c r="K179" s="36">
        <v>4120.17</v>
      </c>
      <c r="L179" s="36"/>
      <c r="M179" s="13"/>
    </row>
    <row r="180" spans="1:13" x14ac:dyDescent="0.25">
      <c r="A180" s="27" t="s">
        <v>23</v>
      </c>
      <c r="B180" s="13" t="s">
        <v>126</v>
      </c>
      <c r="C180" s="28" t="s">
        <v>25</v>
      </c>
      <c r="D180" s="27" t="s">
        <v>27</v>
      </c>
      <c r="E180" s="44" t="s">
        <v>31</v>
      </c>
      <c r="F180" s="35">
        <v>805001157</v>
      </c>
      <c r="G180" s="13" t="s">
        <v>39</v>
      </c>
      <c r="H180" s="35">
        <v>891480000</v>
      </c>
      <c r="I180" s="13" t="s">
        <v>102</v>
      </c>
      <c r="J180" s="29">
        <v>44809</v>
      </c>
      <c r="K180" s="36">
        <v>3521944.29</v>
      </c>
      <c r="L180" s="36"/>
      <c r="M180" s="13"/>
    </row>
    <row r="181" spans="1:13" x14ac:dyDescent="0.25">
      <c r="A181" s="27" t="s">
        <v>23</v>
      </c>
      <c r="B181" s="13" t="s">
        <v>126</v>
      </c>
      <c r="C181" s="28" t="s">
        <v>25</v>
      </c>
      <c r="D181" s="27" t="s">
        <v>27</v>
      </c>
      <c r="E181" s="44" t="s">
        <v>31</v>
      </c>
      <c r="F181" s="35">
        <v>890303093</v>
      </c>
      <c r="G181" s="13" t="s">
        <v>44</v>
      </c>
      <c r="H181" s="35">
        <v>890307200</v>
      </c>
      <c r="I181" s="13" t="s">
        <v>78</v>
      </c>
      <c r="J181" s="29">
        <v>44809</v>
      </c>
      <c r="K181" s="36">
        <v>3701956</v>
      </c>
      <c r="L181" s="36"/>
      <c r="M181" s="13"/>
    </row>
    <row r="182" spans="1:13" x14ac:dyDescent="0.25">
      <c r="A182" s="27" t="s">
        <v>23</v>
      </c>
      <c r="B182" s="13" t="s">
        <v>126</v>
      </c>
      <c r="C182" s="28" t="s">
        <v>25</v>
      </c>
      <c r="D182" s="27" t="s">
        <v>27</v>
      </c>
      <c r="E182" s="44" t="s">
        <v>31</v>
      </c>
      <c r="F182" s="35">
        <v>900604350</v>
      </c>
      <c r="G182" s="13" t="s">
        <v>130</v>
      </c>
      <c r="H182" s="35">
        <v>811016192</v>
      </c>
      <c r="I182" s="13" t="s">
        <v>109</v>
      </c>
      <c r="J182" s="29">
        <v>44809</v>
      </c>
      <c r="K182" s="36">
        <v>112087856.34999999</v>
      </c>
      <c r="L182" s="36"/>
      <c r="M182" s="13"/>
    </row>
    <row r="183" spans="1:13" x14ac:dyDescent="0.25">
      <c r="A183" s="27" t="s">
        <v>23</v>
      </c>
      <c r="B183" s="13" t="s">
        <v>126</v>
      </c>
      <c r="C183" s="28" t="s">
        <v>25</v>
      </c>
      <c r="D183" s="27" t="s">
        <v>27</v>
      </c>
      <c r="E183" s="44" t="s">
        <v>31</v>
      </c>
      <c r="F183" s="35">
        <v>830003564</v>
      </c>
      <c r="G183" s="13" t="s">
        <v>35</v>
      </c>
      <c r="H183" s="35">
        <v>900098476</v>
      </c>
      <c r="I183" s="13" t="s">
        <v>59</v>
      </c>
      <c r="J183" s="29">
        <v>44809</v>
      </c>
      <c r="K183" s="36">
        <v>38901678.409999996</v>
      </c>
      <c r="L183" s="36"/>
      <c r="M183" s="13"/>
    </row>
    <row r="184" spans="1:13" x14ac:dyDescent="0.25">
      <c r="A184" s="27" t="s">
        <v>23</v>
      </c>
      <c r="B184" s="13" t="s">
        <v>126</v>
      </c>
      <c r="C184" s="28" t="s">
        <v>25</v>
      </c>
      <c r="D184" s="27" t="s">
        <v>27</v>
      </c>
      <c r="E184" s="44" t="s">
        <v>31</v>
      </c>
      <c r="F184" s="35">
        <v>830003564</v>
      </c>
      <c r="G184" s="13" t="s">
        <v>35</v>
      </c>
      <c r="H184" s="35">
        <v>900284591</v>
      </c>
      <c r="I184" s="13" t="s">
        <v>165</v>
      </c>
      <c r="J184" s="29">
        <v>44809</v>
      </c>
      <c r="K184" s="36">
        <v>21606342.59</v>
      </c>
      <c r="L184" s="36"/>
      <c r="M184" s="13"/>
    </row>
    <row r="185" spans="1:13" x14ac:dyDescent="0.25">
      <c r="A185" s="27" t="s">
        <v>23</v>
      </c>
      <c r="B185" s="13" t="s">
        <v>126</v>
      </c>
      <c r="C185" s="28" t="s">
        <v>25</v>
      </c>
      <c r="D185" s="27" t="s">
        <v>27</v>
      </c>
      <c r="E185" s="44" t="s">
        <v>31</v>
      </c>
      <c r="F185" s="35">
        <v>900156264</v>
      </c>
      <c r="G185" s="13" t="s">
        <v>48</v>
      </c>
      <c r="H185" s="35">
        <v>860015536</v>
      </c>
      <c r="I185" s="13" t="s">
        <v>69</v>
      </c>
      <c r="J185" s="29">
        <v>44809</v>
      </c>
      <c r="K185" s="36">
        <v>184662104.5</v>
      </c>
      <c r="L185" s="36"/>
      <c r="M185" s="13"/>
    </row>
    <row r="186" spans="1:13" x14ac:dyDescent="0.25">
      <c r="A186" s="27" t="s">
        <v>23</v>
      </c>
      <c r="B186" s="13" t="s">
        <v>126</v>
      </c>
      <c r="C186" s="28" t="s">
        <v>25</v>
      </c>
      <c r="D186" s="27" t="s">
        <v>27</v>
      </c>
      <c r="E186" s="44" t="s">
        <v>31</v>
      </c>
      <c r="F186" s="35">
        <v>901021565</v>
      </c>
      <c r="G186" s="13" t="s">
        <v>40</v>
      </c>
      <c r="H186" s="35">
        <v>890303461</v>
      </c>
      <c r="I186" s="13" t="s">
        <v>89</v>
      </c>
      <c r="J186" s="29">
        <v>44809</v>
      </c>
      <c r="K186" s="36">
        <v>153820047.05000001</v>
      </c>
      <c r="L186" s="36"/>
      <c r="M186" s="13"/>
    </row>
    <row r="187" spans="1:13" x14ac:dyDescent="0.25">
      <c r="A187" s="27" t="s">
        <v>23</v>
      </c>
      <c r="B187" s="13" t="s">
        <v>126</v>
      </c>
      <c r="C187" s="28" t="s">
        <v>25</v>
      </c>
      <c r="D187" s="27" t="s">
        <v>27</v>
      </c>
      <c r="E187" s="44" t="s">
        <v>31</v>
      </c>
      <c r="F187" s="35">
        <v>800130907</v>
      </c>
      <c r="G187" s="13" t="s">
        <v>33</v>
      </c>
      <c r="H187" s="35">
        <v>900291018</v>
      </c>
      <c r="I187" s="13" t="s">
        <v>72</v>
      </c>
      <c r="J187" s="29">
        <v>44809</v>
      </c>
      <c r="K187" s="36">
        <v>5047359.5</v>
      </c>
      <c r="L187" s="36"/>
      <c r="M187" s="13"/>
    </row>
    <row r="188" spans="1:13" x14ac:dyDescent="0.25">
      <c r="A188" s="27" t="s">
        <v>24</v>
      </c>
      <c r="B188" s="13" t="s">
        <v>126</v>
      </c>
      <c r="C188" s="28" t="s">
        <v>26</v>
      </c>
      <c r="D188" s="27" t="s">
        <v>27</v>
      </c>
      <c r="E188" s="44" t="s">
        <v>30</v>
      </c>
      <c r="F188" s="35">
        <v>800130907</v>
      </c>
      <c r="G188" s="13" t="s">
        <v>33</v>
      </c>
      <c r="H188" s="35">
        <v>800194798</v>
      </c>
      <c r="I188" s="13" t="s">
        <v>62</v>
      </c>
      <c r="J188" s="29">
        <v>44816</v>
      </c>
      <c r="K188" s="36">
        <v>59401</v>
      </c>
      <c r="L188" s="36"/>
      <c r="M188" s="13"/>
    </row>
    <row r="189" spans="1:13" x14ac:dyDescent="0.25">
      <c r="A189" s="27" t="s">
        <v>24</v>
      </c>
      <c r="B189" s="13" t="s">
        <v>126</v>
      </c>
      <c r="C189" s="28" t="s">
        <v>26</v>
      </c>
      <c r="D189" s="27" t="s">
        <v>27</v>
      </c>
      <c r="E189" s="44" t="s">
        <v>30</v>
      </c>
      <c r="F189" s="35">
        <v>800130907</v>
      </c>
      <c r="G189" s="13" t="s">
        <v>33</v>
      </c>
      <c r="H189" s="35">
        <v>801000713</v>
      </c>
      <c r="I189" s="13" t="s">
        <v>68</v>
      </c>
      <c r="J189" s="29">
        <v>44816</v>
      </c>
      <c r="K189" s="36">
        <v>8292833.7999999998</v>
      </c>
      <c r="L189" s="36"/>
      <c r="M189" s="13"/>
    </row>
    <row r="190" spans="1:13" x14ac:dyDescent="0.25">
      <c r="A190" s="27" t="s">
        <v>24</v>
      </c>
      <c r="B190" s="13" t="s">
        <v>126</v>
      </c>
      <c r="C190" s="28" t="s">
        <v>26</v>
      </c>
      <c r="D190" s="27" t="s">
        <v>27</v>
      </c>
      <c r="E190" s="44" t="s">
        <v>30</v>
      </c>
      <c r="F190" s="35">
        <v>800130907</v>
      </c>
      <c r="G190" s="13" t="s">
        <v>33</v>
      </c>
      <c r="H190" s="35">
        <v>805023423</v>
      </c>
      <c r="I190" s="13" t="s">
        <v>64</v>
      </c>
      <c r="J190" s="29">
        <v>44816</v>
      </c>
      <c r="K190" s="36">
        <v>424086</v>
      </c>
      <c r="L190" s="36"/>
      <c r="M190" s="13"/>
    </row>
    <row r="191" spans="1:13" x14ac:dyDescent="0.25">
      <c r="A191" s="27" t="s">
        <v>24</v>
      </c>
      <c r="B191" s="13" t="s">
        <v>126</v>
      </c>
      <c r="C191" s="28" t="s">
        <v>26</v>
      </c>
      <c r="D191" s="27" t="s">
        <v>27</v>
      </c>
      <c r="E191" s="44" t="s">
        <v>30</v>
      </c>
      <c r="F191" s="35">
        <v>800130907</v>
      </c>
      <c r="G191" s="13" t="s">
        <v>33</v>
      </c>
      <c r="H191" s="35">
        <v>806007650</v>
      </c>
      <c r="I191" s="13" t="s">
        <v>63</v>
      </c>
      <c r="J191" s="29">
        <v>44816</v>
      </c>
      <c r="K191" s="36">
        <v>5424192</v>
      </c>
      <c r="L191" s="36"/>
      <c r="M191" s="13"/>
    </row>
    <row r="192" spans="1:13" x14ac:dyDescent="0.25">
      <c r="A192" s="27" t="s">
        <v>24</v>
      </c>
      <c r="B192" s="13" t="s">
        <v>126</v>
      </c>
      <c r="C192" s="28" t="s">
        <v>26</v>
      </c>
      <c r="D192" s="27" t="s">
        <v>27</v>
      </c>
      <c r="E192" s="44" t="s">
        <v>30</v>
      </c>
      <c r="F192" s="35">
        <v>800130907</v>
      </c>
      <c r="G192" s="13" t="s">
        <v>33</v>
      </c>
      <c r="H192" s="35">
        <v>816001182</v>
      </c>
      <c r="I192" s="13" t="s">
        <v>55</v>
      </c>
      <c r="J192" s="29">
        <v>44816</v>
      </c>
      <c r="K192" s="36">
        <v>45199280.890000001</v>
      </c>
      <c r="L192" s="36"/>
      <c r="M192" s="13"/>
    </row>
    <row r="193" spans="1:13" x14ac:dyDescent="0.25">
      <c r="A193" s="27" t="s">
        <v>24</v>
      </c>
      <c r="B193" s="13" t="s">
        <v>126</v>
      </c>
      <c r="C193" s="28" t="s">
        <v>26</v>
      </c>
      <c r="D193" s="27" t="s">
        <v>27</v>
      </c>
      <c r="E193" s="44" t="s">
        <v>30</v>
      </c>
      <c r="F193" s="35">
        <v>800130907</v>
      </c>
      <c r="G193" s="13" t="s">
        <v>33</v>
      </c>
      <c r="H193" s="35">
        <v>860007373</v>
      </c>
      <c r="I193" s="13" t="s">
        <v>57</v>
      </c>
      <c r="J193" s="29">
        <v>44816</v>
      </c>
      <c r="K193" s="36">
        <v>201879.32</v>
      </c>
      <c r="L193" s="36"/>
      <c r="M193" s="13"/>
    </row>
    <row r="194" spans="1:13" x14ac:dyDescent="0.25">
      <c r="A194" s="27" t="s">
        <v>24</v>
      </c>
      <c r="B194" s="13" t="s">
        <v>126</v>
      </c>
      <c r="C194" s="28" t="s">
        <v>26</v>
      </c>
      <c r="D194" s="27" t="s">
        <v>27</v>
      </c>
      <c r="E194" s="44" t="s">
        <v>30</v>
      </c>
      <c r="F194" s="35">
        <v>800130907</v>
      </c>
      <c r="G194" s="13" t="s">
        <v>33</v>
      </c>
      <c r="H194" s="35">
        <v>860035992</v>
      </c>
      <c r="I194" s="13" t="s">
        <v>67</v>
      </c>
      <c r="J194" s="29">
        <v>44816</v>
      </c>
      <c r="K194" s="36">
        <v>833785</v>
      </c>
      <c r="L194" s="36"/>
      <c r="M194" s="13"/>
    </row>
    <row r="195" spans="1:13" x14ac:dyDescent="0.25">
      <c r="A195" s="27" t="s">
        <v>24</v>
      </c>
      <c r="B195" s="13" t="s">
        <v>126</v>
      </c>
      <c r="C195" s="28" t="s">
        <v>26</v>
      </c>
      <c r="D195" s="27" t="s">
        <v>27</v>
      </c>
      <c r="E195" s="44" t="s">
        <v>30</v>
      </c>
      <c r="F195" s="35">
        <v>800130907</v>
      </c>
      <c r="G195" s="13" t="s">
        <v>33</v>
      </c>
      <c r="H195" s="35">
        <v>890300513</v>
      </c>
      <c r="I195" s="13" t="s">
        <v>92</v>
      </c>
      <c r="J195" s="29">
        <v>44816</v>
      </c>
      <c r="K195" s="36">
        <v>1486898</v>
      </c>
      <c r="L195" s="36"/>
      <c r="M195" s="13"/>
    </row>
    <row r="196" spans="1:13" x14ac:dyDescent="0.25">
      <c r="A196" s="27" t="s">
        <v>24</v>
      </c>
      <c r="B196" s="13" t="s">
        <v>126</v>
      </c>
      <c r="C196" s="28" t="s">
        <v>26</v>
      </c>
      <c r="D196" s="27" t="s">
        <v>27</v>
      </c>
      <c r="E196" s="44" t="s">
        <v>30</v>
      </c>
      <c r="F196" s="35">
        <v>800130907</v>
      </c>
      <c r="G196" s="13" t="s">
        <v>33</v>
      </c>
      <c r="H196" s="35">
        <v>890307200</v>
      </c>
      <c r="I196" s="13" t="s">
        <v>78</v>
      </c>
      <c r="J196" s="29">
        <v>44816</v>
      </c>
      <c r="K196" s="36">
        <v>2881490</v>
      </c>
      <c r="L196" s="36"/>
      <c r="M196" s="13"/>
    </row>
    <row r="197" spans="1:13" x14ac:dyDescent="0.25">
      <c r="A197" s="27" t="s">
        <v>24</v>
      </c>
      <c r="B197" s="13" t="s">
        <v>126</v>
      </c>
      <c r="C197" s="28" t="s">
        <v>26</v>
      </c>
      <c r="D197" s="27" t="s">
        <v>27</v>
      </c>
      <c r="E197" s="44" t="s">
        <v>30</v>
      </c>
      <c r="F197" s="35">
        <v>800130907</v>
      </c>
      <c r="G197" s="13" t="s">
        <v>33</v>
      </c>
      <c r="H197" s="35">
        <v>890900518</v>
      </c>
      <c r="I197" s="13" t="s">
        <v>93</v>
      </c>
      <c r="J197" s="29">
        <v>44816</v>
      </c>
      <c r="K197" s="36">
        <v>306960</v>
      </c>
      <c r="L197" s="36"/>
      <c r="M197" s="13"/>
    </row>
    <row r="198" spans="1:13" x14ac:dyDescent="0.25">
      <c r="A198" s="27" t="s">
        <v>24</v>
      </c>
      <c r="B198" s="13" t="s">
        <v>126</v>
      </c>
      <c r="C198" s="28" t="s">
        <v>26</v>
      </c>
      <c r="D198" s="27" t="s">
        <v>27</v>
      </c>
      <c r="E198" s="44" t="s">
        <v>30</v>
      </c>
      <c r="F198" s="35">
        <v>800130907</v>
      </c>
      <c r="G198" s="13" t="s">
        <v>33</v>
      </c>
      <c r="H198" s="35">
        <v>890901826</v>
      </c>
      <c r="I198" s="13" t="s">
        <v>60</v>
      </c>
      <c r="J198" s="29">
        <v>44816</v>
      </c>
      <c r="K198" s="36">
        <v>20025</v>
      </c>
      <c r="L198" s="36"/>
      <c r="M198" s="13"/>
    </row>
    <row r="199" spans="1:13" x14ac:dyDescent="0.25">
      <c r="A199" s="27" t="s">
        <v>24</v>
      </c>
      <c r="B199" s="13" t="s">
        <v>126</v>
      </c>
      <c r="C199" s="28" t="s">
        <v>26</v>
      </c>
      <c r="D199" s="27" t="s">
        <v>27</v>
      </c>
      <c r="E199" s="44" t="s">
        <v>30</v>
      </c>
      <c r="F199" s="35">
        <v>800130907</v>
      </c>
      <c r="G199" s="13" t="s">
        <v>33</v>
      </c>
      <c r="H199" s="35">
        <v>891409981</v>
      </c>
      <c r="I199" s="13" t="s">
        <v>80</v>
      </c>
      <c r="J199" s="29">
        <v>44816</v>
      </c>
      <c r="K199" s="36">
        <v>135451</v>
      </c>
      <c r="L199" s="36"/>
      <c r="M199" s="13"/>
    </row>
    <row r="200" spans="1:13" x14ac:dyDescent="0.25">
      <c r="A200" s="27" t="s">
        <v>24</v>
      </c>
      <c r="B200" s="13" t="s">
        <v>126</v>
      </c>
      <c r="C200" s="28" t="s">
        <v>26</v>
      </c>
      <c r="D200" s="27" t="s">
        <v>27</v>
      </c>
      <c r="E200" s="44" t="s">
        <v>30</v>
      </c>
      <c r="F200" s="35">
        <v>800130907</v>
      </c>
      <c r="G200" s="13" t="s">
        <v>33</v>
      </c>
      <c r="H200" s="35">
        <v>899999017</v>
      </c>
      <c r="I200" s="13" t="s">
        <v>70</v>
      </c>
      <c r="J200" s="29">
        <v>44816</v>
      </c>
      <c r="K200" s="36">
        <v>115636</v>
      </c>
      <c r="L200" s="36"/>
      <c r="M200" s="13"/>
    </row>
    <row r="201" spans="1:13" x14ac:dyDescent="0.25">
      <c r="A201" s="27" t="s">
        <v>24</v>
      </c>
      <c r="B201" s="13" t="s">
        <v>126</v>
      </c>
      <c r="C201" s="28" t="s">
        <v>26</v>
      </c>
      <c r="D201" s="27" t="s">
        <v>27</v>
      </c>
      <c r="E201" s="44" t="s">
        <v>30</v>
      </c>
      <c r="F201" s="35">
        <v>800130907</v>
      </c>
      <c r="G201" s="13" t="s">
        <v>33</v>
      </c>
      <c r="H201" s="35">
        <v>900236850</v>
      </c>
      <c r="I201" s="13" t="s">
        <v>61</v>
      </c>
      <c r="J201" s="29">
        <v>44816</v>
      </c>
      <c r="K201" s="36">
        <v>3742</v>
      </c>
      <c r="L201" s="36"/>
      <c r="M201" s="13"/>
    </row>
    <row r="202" spans="1:13" x14ac:dyDescent="0.25">
      <c r="A202" s="27" t="s">
        <v>24</v>
      </c>
      <c r="B202" s="13" t="s">
        <v>126</v>
      </c>
      <c r="C202" s="28" t="s">
        <v>26</v>
      </c>
      <c r="D202" s="27" t="s">
        <v>27</v>
      </c>
      <c r="E202" s="44" t="s">
        <v>30</v>
      </c>
      <c r="F202" s="35">
        <v>805001157</v>
      </c>
      <c r="G202" s="13" t="s">
        <v>39</v>
      </c>
      <c r="H202" s="35">
        <v>800048954</v>
      </c>
      <c r="I202" s="13" t="s">
        <v>94</v>
      </c>
      <c r="J202" s="29">
        <v>44816</v>
      </c>
      <c r="K202" s="36">
        <v>1499597</v>
      </c>
      <c r="L202" s="36"/>
      <c r="M202" s="13"/>
    </row>
    <row r="203" spans="1:13" x14ac:dyDescent="0.25">
      <c r="A203" s="27" t="s">
        <v>24</v>
      </c>
      <c r="B203" s="13" t="s">
        <v>126</v>
      </c>
      <c r="C203" s="28" t="s">
        <v>26</v>
      </c>
      <c r="D203" s="27" t="s">
        <v>27</v>
      </c>
      <c r="E203" s="44" t="s">
        <v>30</v>
      </c>
      <c r="F203" s="35">
        <v>805001157</v>
      </c>
      <c r="G203" s="13" t="s">
        <v>39</v>
      </c>
      <c r="H203" s="35">
        <v>890301430</v>
      </c>
      <c r="I203" s="13" t="s">
        <v>97</v>
      </c>
      <c r="J203" s="29">
        <v>44816</v>
      </c>
      <c r="K203" s="36">
        <v>14785</v>
      </c>
      <c r="L203" s="36"/>
      <c r="M203" s="13"/>
    </row>
    <row r="204" spans="1:13" x14ac:dyDescent="0.25">
      <c r="A204" s="27" t="s">
        <v>24</v>
      </c>
      <c r="B204" s="13" t="s">
        <v>126</v>
      </c>
      <c r="C204" s="28" t="s">
        <v>26</v>
      </c>
      <c r="D204" s="27" t="s">
        <v>27</v>
      </c>
      <c r="E204" s="44" t="s">
        <v>30</v>
      </c>
      <c r="F204" s="35">
        <v>805001157</v>
      </c>
      <c r="G204" s="13" t="s">
        <v>39</v>
      </c>
      <c r="H204" s="35">
        <v>890303208</v>
      </c>
      <c r="I204" s="13" t="s">
        <v>98</v>
      </c>
      <c r="J204" s="29">
        <v>44816</v>
      </c>
      <c r="K204" s="36">
        <v>21488775.260000002</v>
      </c>
      <c r="L204" s="36"/>
      <c r="M204" s="13"/>
    </row>
    <row r="205" spans="1:13" x14ac:dyDescent="0.25">
      <c r="A205" s="27" t="s">
        <v>24</v>
      </c>
      <c r="B205" s="13" t="s">
        <v>126</v>
      </c>
      <c r="C205" s="28" t="s">
        <v>26</v>
      </c>
      <c r="D205" s="27" t="s">
        <v>27</v>
      </c>
      <c r="E205" s="44" t="s">
        <v>30</v>
      </c>
      <c r="F205" s="35">
        <v>805001157</v>
      </c>
      <c r="G205" s="13" t="s">
        <v>39</v>
      </c>
      <c r="H205" s="35">
        <v>890307200</v>
      </c>
      <c r="I205" s="13" t="s">
        <v>78</v>
      </c>
      <c r="J205" s="29">
        <v>44816</v>
      </c>
      <c r="K205" s="36">
        <v>903600</v>
      </c>
      <c r="L205" s="36"/>
      <c r="M205" s="13"/>
    </row>
    <row r="206" spans="1:13" x14ac:dyDescent="0.25">
      <c r="A206" s="27" t="s">
        <v>24</v>
      </c>
      <c r="B206" s="13" t="s">
        <v>126</v>
      </c>
      <c r="C206" s="28" t="s">
        <v>26</v>
      </c>
      <c r="D206" s="27" t="s">
        <v>27</v>
      </c>
      <c r="E206" s="44" t="s">
        <v>30</v>
      </c>
      <c r="F206" s="35">
        <v>805001157</v>
      </c>
      <c r="G206" s="13" t="s">
        <v>39</v>
      </c>
      <c r="H206" s="35">
        <v>890324177</v>
      </c>
      <c r="I206" s="13" t="s">
        <v>79</v>
      </c>
      <c r="J206" s="29">
        <v>44816</v>
      </c>
      <c r="K206" s="36">
        <v>50937011.329999998</v>
      </c>
      <c r="L206" s="36"/>
      <c r="M206" s="13"/>
    </row>
    <row r="207" spans="1:13" x14ac:dyDescent="0.25">
      <c r="A207" s="27" t="s">
        <v>24</v>
      </c>
      <c r="B207" s="13" t="s">
        <v>126</v>
      </c>
      <c r="C207" s="28" t="s">
        <v>26</v>
      </c>
      <c r="D207" s="27" t="s">
        <v>27</v>
      </c>
      <c r="E207" s="44" t="s">
        <v>30</v>
      </c>
      <c r="F207" s="35">
        <v>805001157</v>
      </c>
      <c r="G207" s="13" t="s">
        <v>39</v>
      </c>
      <c r="H207" s="35">
        <v>891300047</v>
      </c>
      <c r="I207" s="13" t="s">
        <v>100</v>
      </c>
      <c r="J207" s="29">
        <v>44816</v>
      </c>
      <c r="K207" s="36">
        <v>134530</v>
      </c>
      <c r="L207" s="36"/>
      <c r="M207" s="13"/>
    </row>
    <row r="208" spans="1:13" x14ac:dyDescent="0.25">
      <c r="A208" s="27" t="s">
        <v>24</v>
      </c>
      <c r="B208" s="13" t="s">
        <v>126</v>
      </c>
      <c r="C208" s="28" t="s">
        <v>26</v>
      </c>
      <c r="D208" s="27" t="s">
        <v>27</v>
      </c>
      <c r="E208" s="44" t="s">
        <v>30</v>
      </c>
      <c r="F208" s="35">
        <v>805001157</v>
      </c>
      <c r="G208" s="13" t="s">
        <v>39</v>
      </c>
      <c r="H208" s="35">
        <v>891409291</v>
      </c>
      <c r="I208" s="13" t="s">
        <v>101</v>
      </c>
      <c r="J208" s="29">
        <v>44816</v>
      </c>
      <c r="K208" s="36">
        <v>9304729</v>
      </c>
      <c r="L208" s="36"/>
      <c r="M208" s="13"/>
    </row>
    <row r="209" spans="1:13" x14ac:dyDescent="0.25">
      <c r="A209" s="27" t="s">
        <v>24</v>
      </c>
      <c r="B209" s="13" t="s">
        <v>126</v>
      </c>
      <c r="C209" s="28" t="s">
        <v>26</v>
      </c>
      <c r="D209" s="27" t="s">
        <v>27</v>
      </c>
      <c r="E209" s="44" t="s">
        <v>30</v>
      </c>
      <c r="F209" s="35">
        <v>805001157</v>
      </c>
      <c r="G209" s="13" t="s">
        <v>39</v>
      </c>
      <c r="H209" s="35">
        <v>891480000</v>
      </c>
      <c r="I209" s="13" t="s">
        <v>102</v>
      </c>
      <c r="J209" s="29">
        <v>44816</v>
      </c>
      <c r="K209" s="36">
        <v>44337043.259999998</v>
      </c>
      <c r="L209" s="36"/>
      <c r="M209" s="13"/>
    </row>
    <row r="210" spans="1:13" x14ac:dyDescent="0.25">
      <c r="A210" s="27" t="s">
        <v>24</v>
      </c>
      <c r="B210" s="13" t="s">
        <v>126</v>
      </c>
      <c r="C210" s="28" t="s">
        <v>26</v>
      </c>
      <c r="D210" s="27" t="s">
        <v>27</v>
      </c>
      <c r="E210" s="44" t="s">
        <v>30</v>
      </c>
      <c r="F210" s="35">
        <v>830003564</v>
      </c>
      <c r="G210" s="13" t="s">
        <v>35</v>
      </c>
      <c r="H210" s="35">
        <v>830005028</v>
      </c>
      <c r="I210" s="13" t="s">
        <v>166</v>
      </c>
      <c r="J210" s="29">
        <v>44816</v>
      </c>
      <c r="K210" s="36">
        <v>23657138</v>
      </c>
      <c r="L210" s="36"/>
      <c r="M210" s="13"/>
    </row>
    <row r="211" spans="1:13" x14ac:dyDescent="0.25">
      <c r="A211" s="27" t="s">
        <v>24</v>
      </c>
      <c r="B211" s="13" t="s">
        <v>126</v>
      </c>
      <c r="C211" s="28" t="s">
        <v>26</v>
      </c>
      <c r="D211" s="27" t="s">
        <v>27</v>
      </c>
      <c r="E211" s="44" t="s">
        <v>30</v>
      </c>
      <c r="F211" s="35">
        <v>830003564</v>
      </c>
      <c r="G211" s="13" t="s">
        <v>35</v>
      </c>
      <c r="H211" s="35">
        <v>832003167</v>
      </c>
      <c r="I211" s="13" t="s">
        <v>150</v>
      </c>
      <c r="J211" s="29">
        <v>44816</v>
      </c>
      <c r="K211" s="36">
        <v>217196</v>
      </c>
      <c r="L211" s="36"/>
      <c r="M211" s="13"/>
    </row>
    <row r="212" spans="1:13" x14ac:dyDescent="0.25">
      <c r="A212" s="27" t="s">
        <v>24</v>
      </c>
      <c r="B212" s="13" t="s">
        <v>126</v>
      </c>
      <c r="C212" s="28" t="s">
        <v>26</v>
      </c>
      <c r="D212" s="27" t="s">
        <v>27</v>
      </c>
      <c r="E212" s="44" t="s">
        <v>30</v>
      </c>
      <c r="F212" s="35">
        <v>830003564</v>
      </c>
      <c r="G212" s="13" t="s">
        <v>35</v>
      </c>
      <c r="H212" s="35">
        <v>860006656</v>
      </c>
      <c r="I212" s="13" t="s">
        <v>111</v>
      </c>
      <c r="J212" s="29">
        <v>44816</v>
      </c>
      <c r="K212" s="36">
        <v>5996143.5999999996</v>
      </c>
      <c r="L212" s="36"/>
      <c r="M212" s="13"/>
    </row>
    <row r="213" spans="1:13" x14ac:dyDescent="0.25">
      <c r="A213" s="27" t="s">
        <v>24</v>
      </c>
      <c r="B213" s="13" t="s">
        <v>126</v>
      </c>
      <c r="C213" s="28" t="s">
        <v>26</v>
      </c>
      <c r="D213" s="27" t="s">
        <v>27</v>
      </c>
      <c r="E213" s="44" t="s">
        <v>30</v>
      </c>
      <c r="F213" s="35">
        <v>830003564</v>
      </c>
      <c r="G213" s="13" t="s">
        <v>35</v>
      </c>
      <c r="H213" s="35">
        <v>860006745</v>
      </c>
      <c r="I213" s="13" t="s">
        <v>152</v>
      </c>
      <c r="J213" s="29">
        <v>44816</v>
      </c>
      <c r="K213" s="36">
        <v>3926795.54</v>
      </c>
      <c r="L213" s="36"/>
      <c r="M213" s="13"/>
    </row>
    <row r="214" spans="1:13" x14ac:dyDescent="0.25">
      <c r="A214" s="27" t="s">
        <v>24</v>
      </c>
      <c r="B214" s="13" t="s">
        <v>126</v>
      </c>
      <c r="C214" s="28" t="s">
        <v>26</v>
      </c>
      <c r="D214" s="27" t="s">
        <v>27</v>
      </c>
      <c r="E214" s="44" t="s">
        <v>30</v>
      </c>
      <c r="F214" s="35">
        <v>830003564</v>
      </c>
      <c r="G214" s="13" t="s">
        <v>35</v>
      </c>
      <c r="H214" s="35">
        <v>860007336</v>
      </c>
      <c r="I214" s="13" t="s">
        <v>90</v>
      </c>
      <c r="J214" s="29">
        <v>44816</v>
      </c>
      <c r="K214" s="36">
        <v>71241078.790000007</v>
      </c>
      <c r="L214" s="36"/>
      <c r="M214" s="13"/>
    </row>
    <row r="215" spans="1:13" x14ac:dyDescent="0.25">
      <c r="A215" s="27" t="s">
        <v>24</v>
      </c>
      <c r="B215" s="13" t="s">
        <v>126</v>
      </c>
      <c r="C215" s="28" t="s">
        <v>26</v>
      </c>
      <c r="D215" s="27" t="s">
        <v>27</v>
      </c>
      <c r="E215" s="44" t="s">
        <v>30</v>
      </c>
      <c r="F215" s="35">
        <v>830003564</v>
      </c>
      <c r="G215" s="13" t="s">
        <v>35</v>
      </c>
      <c r="H215" s="35">
        <v>860013570</v>
      </c>
      <c r="I215" s="13" t="s">
        <v>124</v>
      </c>
      <c r="J215" s="29">
        <v>44816</v>
      </c>
      <c r="K215" s="36">
        <v>89086837.459999993</v>
      </c>
      <c r="L215" s="36"/>
      <c r="M215" s="13"/>
    </row>
    <row r="216" spans="1:13" x14ac:dyDescent="0.25">
      <c r="A216" s="27" t="s">
        <v>24</v>
      </c>
      <c r="B216" s="13" t="s">
        <v>126</v>
      </c>
      <c r="C216" s="28" t="s">
        <v>26</v>
      </c>
      <c r="D216" s="27" t="s">
        <v>27</v>
      </c>
      <c r="E216" s="44" t="s">
        <v>30</v>
      </c>
      <c r="F216" s="35">
        <v>830003564</v>
      </c>
      <c r="G216" s="13" t="s">
        <v>35</v>
      </c>
      <c r="H216" s="35">
        <v>860015536</v>
      </c>
      <c r="I216" s="13" t="s">
        <v>69</v>
      </c>
      <c r="J216" s="29">
        <v>44816</v>
      </c>
      <c r="K216" s="36">
        <v>93695</v>
      </c>
      <c r="L216" s="36"/>
      <c r="M216" s="13"/>
    </row>
    <row r="217" spans="1:13" x14ac:dyDescent="0.25">
      <c r="A217" s="27" t="s">
        <v>24</v>
      </c>
      <c r="B217" s="13" t="s">
        <v>126</v>
      </c>
      <c r="C217" s="28" t="s">
        <v>26</v>
      </c>
      <c r="D217" s="27" t="s">
        <v>27</v>
      </c>
      <c r="E217" s="44" t="s">
        <v>30</v>
      </c>
      <c r="F217" s="35">
        <v>830003564</v>
      </c>
      <c r="G217" s="13" t="s">
        <v>35</v>
      </c>
      <c r="H217" s="35">
        <v>860015888</v>
      </c>
      <c r="I217" s="13" t="s">
        <v>73</v>
      </c>
      <c r="J217" s="29">
        <v>44816</v>
      </c>
      <c r="K217" s="36">
        <v>135714.9</v>
      </c>
      <c r="L217" s="36"/>
      <c r="M217" s="13"/>
    </row>
    <row r="218" spans="1:13" x14ac:dyDescent="0.25">
      <c r="A218" s="27" t="s">
        <v>24</v>
      </c>
      <c r="B218" s="13" t="s">
        <v>126</v>
      </c>
      <c r="C218" s="28" t="s">
        <v>26</v>
      </c>
      <c r="D218" s="27" t="s">
        <v>27</v>
      </c>
      <c r="E218" s="44" t="s">
        <v>30</v>
      </c>
      <c r="F218" s="35">
        <v>830003564</v>
      </c>
      <c r="G218" s="13" t="s">
        <v>35</v>
      </c>
      <c r="H218" s="35">
        <v>860035992</v>
      </c>
      <c r="I218" s="13" t="s">
        <v>67</v>
      </c>
      <c r="J218" s="29">
        <v>44816</v>
      </c>
      <c r="K218" s="36">
        <v>427211</v>
      </c>
      <c r="L218" s="36"/>
      <c r="M218" s="13"/>
    </row>
    <row r="219" spans="1:13" x14ac:dyDescent="0.25">
      <c r="A219" s="27" t="s">
        <v>24</v>
      </c>
      <c r="B219" s="13" t="s">
        <v>126</v>
      </c>
      <c r="C219" s="28" t="s">
        <v>26</v>
      </c>
      <c r="D219" s="27" t="s">
        <v>27</v>
      </c>
      <c r="E219" s="44" t="s">
        <v>30</v>
      </c>
      <c r="F219" s="35">
        <v>830003564</v>
      </c>
      <c r="G219" s="13" t="s">
        <v>35</v>
      </c>
      <c r="H219" s="35">
        <v>860048656</v>
      </c>
      <c r="I219" s="13" t="s">
        <v>153</v>
      </c>
      <c r="J219" s="29">
        <v>44816</v>
      </c>
      <c r="K219" s="36">
        <v>2393839</v>
      </c>
      <c r="L219" s="36"/>
      <c r="M219" s="13"/>
    </row>
    <row r="220" spans="1:13" x14ac:dyDescent="0.25">
      <c r="A220" s="27" t="s">
        <v>24</v>
      </c>
      <c r="B220" s="13" t="s">
        <v>126</v>
      </c>
      <c r="C220" s="28" t="s">
        <v>26</v>
      </c>
      <c r="D220" s="27" t="s">
        <v>27</v>
      </c>
      <c r="E220" s="44" t="s">
        <v>30</v>
      </c>
      <c r="F220" s="35">
        <v>830003564</v>
      </c>
      <c r="G220" s="13" t="s">
        <v>35</v>
      </c>
      <c r="H220" s="35">
        <v>860090566</v>
      </c>
      <c r="I220" s="13" t="s">
        <v>142</v>
      </c>
      <c r="J220" s="29">
        <v>44816</v>
      </c>
      <c r="K220" s="36">
        <v>4350522.5</v>
      </c>
      <c r="L220" s="36"/>
      <c r="M220" s="13"/>
    </row>
    <row r="221" spans="1:13" x14ac:dyDescent="0.25">
      <c r="A221" s="27" t="s">
        <v>24</v>
      </c>
      <c r="B221" s="13" t="s">
        <v>126</v>
      </c>
      <c r="C221" s="28" t="s">
        <v>26</v>
      </c>
      <c r="D221" s="27" t="s">
        <v>27</v>
      </c>
      <c r="E221" s="44" t="s">
        <v>30</v>
      </c>
      <c r="F221" s="35">
        <v>830003564</v>
      </c>
      <c r="G221" s="13" t="s">
        <v>35</v>
      </c>
      <c r="H221" s="35">
        <v>860509323</v>
      </c>
      <c r="I221" s="13" t="s">
        <v>112</v>
      </c>
      <c r="J221" s="29">
        <v>44816</v>
      </c>
      <c r="K221" s="36">
        <v>302682</v>
      </c>
      <c r="L221" s="36"/>
      <c r="M221" s="13"/>
    </row>
    <row r="222" spans="1:13" x14ac:dyDescent="0.25">
      <c r="A222" s="27" t="s">
        <v>24</v>
      </c>
      <c r="B222" s="13" t="s">
        <v>126</v>
      </c>
      <c r="C222" s="28" t="s">
        <v>26</v>
      </c>
      <c r="D222" s="27" t="s">
        <v>27</v>
      </c>
      <c r="E222" s="44" t="s">
        <v>30</v>
      </c>
      <c r="F222" s="35">
        <v>830003564</v>
      </c>
      <c r="G222" s="13" t="s">
        <v>35</v>
      </c>
      <c r="H222" s="35">
        <v>890209698</v>
      </c>
      <c r="I222" s="13" t="s">
        <v>77</v>
      </c>
      <c r="J222" s="29">
        <v>44816</v>
      </c>
      <c r="K222" s="36">
        <v>462800</v>
      </c>
      <c r="L222" s="36"/>
      <c r="M222" s="13"/>
    </row>
    <row r="223" spans="1:13" x14ac:dyDescent="0.25">
      <c r="A223" s="27" t="s">
        <v>24</v>
      </c>
      <c r="B223" s="13" t="s">
        <v>126</v>
      </c>
      <c r="C223" s="28" t="s">
        <v>26</v>
      </c>
      <c r="D223" s="27" t="s">
        <v>27</v>
      </c>
      <c r="E223" s="44" t="s">
        <v>30</v>
      </c>
      <c r="F223" s="35">
        <v>830003564</v>
      </c>
      <c r="G223" s="13" t="s">
        <v>35</v>
      </c>
      <c r="H223" s="35">
        <v>899999092</v>
      </c>
      <c r="I223" s="13" t="s">
        <v>146</v>
      </c>
      <c r="J223" s="29">
        <v>44816</v>
      </c>
      <c r="K223" s="36">
        <v>28308552.800000001</v>
      </c>
      <c r="L223" s="36"/>
      <c r="M223" s="13"/>
    </row>
    <row r="224" spans="1:13" x14ac:dyDescent="0.25">
      <c r="A224" s="27" t="s">
        <v>24</v>
      </c>
      <c r="B224" s="13" t="s">
        <v>126</v>
      </c>
      <c r="C224" s="28" t="s">
        <v>26</v>
      </c>
      <c r="D224" s="27" t="s">
        <v>27</v>
      </c>
      <c r="E224" s="44" t="s">
        <v>30</v>
      </c>
      <c r="F224" s="35">
        <v>830003564</v>
      </c>
      <c r="G224" s="13" t="s">
        <v>35</v>
      </c>
      <c r="H224" s="35">
        <v>899999123</v>
      </c>
      <c r="I224" s="13" t="s">
        <v>155</v>
      </c>
      <c r="J224" s="29">
        <v>44816</v>
      </c>
      <c r="K224" s="36">
        <v>638240</v>
      </c>
      <c r="L224" s="36"/>
      <c r="M224" s="13"/>
    </row>
    <row r="225" spans="1:13" x14ac:dyDescent="0.25">
      <c r="A225" s="27" t="s">
        <v>24</v>
      </c>
      <c r="B225" s="13" t="s">
        <v>126</v>
      </c>
      <c r="C225" s="28" t="s">
        <v>26</v>
      </c>
      <c r="D225" s="27" t="s">
        <v>27</v>
      </c>
      <c r="E225" s="44" t="s">
        <v>30</v>
      </c>
      <c r="F225" s="35">
        <v>830003564</v>
      </c>
      <c r="G225" s="13" t="s">
        <v>35</v>
      </c>
      <c r="H225" s="35">
        <v>900219866</v>
      </c>
      <c r="I225" s="13" t="s">
        <v>122</v>
      </c>
      <c r="J225" s="29">
        <v>44816</v>
      </c>
      <c r="K225" s="36">
        <v>2261556</v>
      </c>
      <c r="L225" s="36"/>
      <c r="M225" s="13"/>
    </row>
    <row r="226" spans="1:13" x14ac:dyDescent="0.25">
      <c r="A226" s="27" t="s">
        <v>24</v>
      </c>
      <c r="B226" s="13" t="s">
        <v>126</v>
      </c>
      <c r="C226" s="28" t="s">
        <v>26</v>
      </c>
      <c r="D226" s="27" t="s">
        <v>27</v>
      </c>
      <c r="E226" s="44" t="s">
        <v>30</v>
      </c>
      <c r="F226" s="35">
        <v>830003564</v>
      </c>
      <c r="G226" s="13" t="s">
        <v>35</v>
      </c>
      <c r="H226" s="35">
        <v>900291018</v>
      </c>
      <c r="I226" s="13" t="s">
        <v>72</v>
      </c>
      <c r="J226" s="29">
        <v>44816</v>
      </c>
      <c r="K226" s="36">
        <v>4921578</v>
      </c>
      <c r="L226" s="36"/>
      <c r="M226" s="13"/>
    </row>
    <row r="227" spans="1:13" x14ac:dyDescent="0.25">
      <c r="A227" s="27" t="s">
        <v>24</v>
      </c>
      <c r="B227" s="13" t="s">
        <v>126</v>
      </c>
      <c r="C227" s="28" t="s">
        <v>26</v>
      </c>
      <c r="D227" s="27" t="s">
        <v>27</v>
      </c>
      <c r="E227" s="44" t="s">
        <v>30</v>
      </c>
      <c r="F227" s="35">
        <v>860066942</v>
      </c>
      <c r="G227" s="13" t="s">
        <v>36</v>
      </c>
      <c r="H227" s="35">
        <v>816001182</v>
      </c>
      <c r="I227" s="13" t="s">
        <v>55</v>
      </c>
      <c r="J227" s="29">
        <v>44816</v>
      </c>
      <c r="K227" s="36">
        <v>1571058</v>
      </c>
      <c r="L227" s="36"/>
      <c r="M227" s="13"/>
    </row>
    <row r="228" spans="1:13" x14ac:dyDescent="0.25">
      <c r="A228" s="27" t="s">
        <v>24</v>
      </c>
      <c r="B228" s="13" t="s">
        <v>126</v>
      </c>
      <c r="C228" s="28" t="s">
        <v>26</v>
      </c>
      <c r="D228" s="27" t="s">
        <v>27</v>
      </c>
      <c r="E228" s="44" t="s">
        <v>30</v>
      </c>
      <c r="F228" s="35">
        <v>900156264</v>
      </c>
      <c r="G228" s="13" t="s">
        <v>48</v>
      </c>
      <c r="H228" s="35">
        <v>860015536</v>
      </c>
      <c r="I228" s="13" t="s">
        <v>69</v>
      </c>
      <c r="J228" s="29">
        <v>44816</v>
      </c>
      <c r="K228" s="36">
        <v>79411860.019999996</v>
      </c>
      <c r="L228" s="36"/>
      <c r="M228" s="13"/>
    </row>
    <row r="229" spans="1:13" x14ac:dyDescent="0.25">
      <c r="A229" s="27" t="s">
        <v>24</v>
      </c>
      <c r="B229" s="13" t="s">
        <v>126</v>
      </c>
      <c r="C229" s="28" t="s">
        <v>26</v>
      </c>
      <c r="D229" s="27" t="s">
        <v>27</v>
      </c>
      <c r="E229" s="44" t="s">
        <v>30</v>
      </c>
      <c r="F229" s="35">
        <v>900156264</v>
      </c>
      <c r="G229" s="13" t="s">
        <v>48</v>
      </c>
      <c r="H229" s="35">
        <v>800044402</v>
      </c>
      <c r="I229" s="13" t="s">
        <v>104</v>
      </c>
      <c r="J229" s="29">
        <v>44816</v>
      </c>
      <c r="K229" s="36">
        <v>1255763</v>
      </c>
      <c r="L229" s="36"/>
      <c r="M229" s="13"/>
    </row>
    <row r="230" spans="1:13" x14ac:dyDescent="0.25">
      <c r="A230" s="27" t="s">
        <v>24</v>
      </c>
      <c r="B230" s="13" t="s">
        <v>126</v>
      </c>
      <c r="C230" s="28" t="s">
        <v>26</v>
      </c>
      <c r="D230" s="27" t="s">
        <v>27</v>
      </c>
      <c r="E230" s="44" t="s">
        <v>30</v>
      </c>
      <c r="F230" s="35">
        <v>900156264</v>
      </c>
      <c r="G230" s="13" t="s">
        <v>48</v>
      </c>
      <c r="H230" s="35">
        <v>800060704</v>
      </c>
      <c r="I230" s="13" t="s">
        <v>105</v>
      </c>
      <c r="J230" s="29">
        <v>44816</v>
      </c>
      <c r="K230" s="36">
        <v>304400</v>
      </c>
      <c r="L230" s="36"/>
      <c r="M230" s="13"/>
    </row>
    <row r="231" spans="1:13" x14ac:dyDescent="0.25">
      <c r="A231" s="27" t="s">
        <v>24</v>
      </c>
      <c r="B231" s="13" t="s">
        <v>126</v>
      </c>
      <c r="C231" s="28" t="s">
        <v>26</v>
      </c>
      <c r="D231" s="27" t="s">
        <v>27</v>
      </c>
      <c r="E231" s="44" t="s">
        <v>30</v>
      </c>
      <c r="F231" s="35">
        <v>900156264</v>
      </c>
      <c r="G231" s="13" t="s">
        <v>48</v>
      </c>
      <c r="H231" s="35">
        <v>800185449</v>
      </c>
      <c r="I231" s="13" t="s">
        <v>91</v>
      </c>
      <c r="J231" s="29">
        <v>44816</v>
      </c>
      <c r="K231" s="36">
        <v>428995</v>
      </c>
      <c r="L231" s="36"/>
      <c r="M231" s="13"/>
    </row>
    <row r="232" spans="1:13" x14ac:dyDescent="0.25">
      <c r="A232" s="27" t="s">
        <v>24</v>
      </c>
      <c r="B232" s="13" t="s">
        <v>126</v>
      </c>
      <c r="C232" s="28" t="s">
        <v>26</v>
      </c>
      <c r="D232" s="27" t="s">
        <v>27</v>
      </c>
      <c r="E232" s="44" t="s">
        <v>30</v>
      </c>
      <c r="F232" s="35">
        <v>900156264</v>
      </c>
      <c r="G232" s="13" t="s">
        <v>48</v>
      </c>
      <c r="H232" s="35">
        <v>800194798</v>
      </c>
      <c r="I232" s="13" t="s">
        <v>62</v>
      </c>
      <c r="J232" s="29">
        <v>44816</v>
      </c>
      <c r="K232" s="36">
        <v>32286</v>
      </c>
      <c r="L232" s="36"/>
      <c r="M232" s="13"/>
    </row>
    <row r="233" spans="1:13" x14ac:dyDescent="0.25">
      <c r="A233" s="27" t="s">
        <v>24</v>
      </c>
      <c r="B233" s="13" t="s">
        <v>126</v>
      </c>
      <c r="C233" s="28" t="s">
        <v>26</v>
      </c>
      <c r="D233" s="27" t="s">
        <v>27</v>
      </c>
      <c r="E233" s="44" t="s">
        <v>30</v>
      </c>
      <c r="F233" s="35">
        <v>900156264</v>
      </c>
      <c r="G233" s="13" t="s">
        <v>48</v>
      </c>
      <c r="H233" s="35">
        <v>800233471</v>
      </c>
      <c r="I233" s="13" t="s">
        <v>108</v>
      </c>
      <c r="J233" s="29">
        <v>44816</v>
      </c>
      <c r="K233" s="36">
        <v>93497496.569999993</v>
      </c>
      <c r="L233" s="36"/>
      <c r="M233" s="13"/>
    </row>
    <row r="234" spans="1:13" x14ac:dyDescent="0.25">
      <c r="A234" s="27" t="s">
        <v>24</v>
      </c>
      <c r="B234" s="13" t="s">
        <v>126</v>
      </c>
      <c r="C234" s="28" t="s">
        <v>26</v>
      </c>
      <c r="D234" s="27" t="s">
        <v>27</v>
      </c>
      <c r="E234" s="44" t="s">
        <v>30</v>
      </c>
      <c r="F234" s="35">
        <v>900156264</v>
      </c>
      <c r="G234" s="13" t="s">
        <v>48</v>
      </c>
      <c r="H234" s="35">
        <v>805017914</v>
      </c>
      <c r="I234" s="13" t="s">
        <v>95</v>
      </c>
      <c r="J234" s="29">
        <v>44816</v>
      </c>
      <c r="K234" s="36">
        <v>7276945</v>
      </c>
      <c r="L234" s="36"/>
      <c r="M234" s="13"/>
    </row>
    <row r="235" spans="1:13" x14ac:dyDescent="0.25">
      <c r="A235" s="27" t="s">
        <v>24</v>
      </c>
      <c r="B235" s="13" t="s">
        <v>126</v>
      </c>
      <c r="C235" s="28" t="s">
        <v>26</v>
      </c>
      <c r="D235" s="27" t="s">
        <v>27</v>
      </c>
      <c r="E235" s="44" t="s">
        <v>30</v>
      </c>
      <c r="F235" s="35">
        <v>900156264</v>
      </c>
      <c r="G235" s="13" t="s">
        <v>48</v>
      </c>
      <c r="H235" s="35">
        <v>816001182</v>
      </c>
      <c r="I235" s="13" t="s">
        <v>55</v>
      </c>
      <c r="J235" s="29">
        <v>44816</v>
      </c>
      <c r="K235" s="36">
        <v>4710959</v>
      </c>
      <c r="L235" s="36"/>
      <c r="M235" s="13"/>
    </row>
    <row r="236" spans="1:13" x14ac:dyDescent="0.25">
      <c r="A236" s="27" t="s">
        <v>24</v>
      </c>
      <c r="B236" s="13" t="s">
        <v>126</v>
      </c>
      <c r="C236" s="28" t="s">
        <v>26</v>
      </c>
      <c r="D236" s="27" t="s">
        <v>27</v>
      </c>
      <c r="E236" s="44" t="s">
        <v>30</v>
      </c>
      <c r="F236" s="35">
        <v>900156264</v>
      </c>
      <c r="G236" s="13" t="s">
        <v>48</v>
      </c>
      <c r="H236" s="35">
        <v>824000687</v>
      </c>
      <c r="I236" s="13" t="s">
        <v>141</v>
      </c>
      <c r="J236" s="29">
        <v>44816</v>
      </c>
      <c r="K236" s="36">
        <v>33223232</v>
      </c>
      <c r="L236" s="36"/>
      <c r="M236" s="13"/>
    </row>
    <row r="237" spans="1:13" x14ac:dyDescent="0.25">
      <c r="A237" s="27" t="s">
        <v>24</v>
      </c>
      <c r="B237" s="13" t="s">
        <v>126</v>
      </c>
      <c r="C237" s="28" t="s">
        <v>26</v>
      </c>
      <c r="D237" s="27" t="s">
        <v>27</v>
      </c>
      <c r="E237" s="44" t="s">
        <v>30</v>
      </c>
      <c r="F237" s="35">
        <v>900156264</v>
      </c>
      <c r="G237" s="13" t="s">
        <v>48</v>
      </c>
      <c r="H237" s="35">
        <v>860005114</v>
      </c>
      <c r="I237" s="13" t="s">
        <v>151</v>
      </c>
      <c r="J237" s="29">
        <v>44816</v>
      </c>
      <c r="K237" s="36">
        <v>26753</v>
      </c>
      <c r="L237" s="36"/>
      <c r="M237" s="13"/>
    </row>
    <row r="238" spans="1:13" x14ac:dyDescent="0.25">
      <c r="A238" s="27" t="s">
        <v>24</v>
      </c>
      <c r="B238" s="13" t="s">
        <v>126</v>
      </c>
      <c r="C238" s="28" t="s">
        <v>26</v>
      </c>
      <c r="D238" s="27" t="s">
        <v>27</v>
      </c>
      <c r="E238" s="44" t="s">
        <v>30</v>
      </c>
      <c r="F238" s="35">
        <v>900156264</v>
      </c>
      <c r="G238" s="13" t="s">
        <v>48</v>
      </c>
      <c r="H238" s="35">
        <v>860006656</v>
      </c>
      <c r="I238" s="13" t="s">
        <v>111</v>
      </c>
      <c r="J238" s="29">
        <v>44816</v>
      </c>
      <c r="K238" s="36">
        <v>92455</v>
      </c>
      <c r="L238" s="36"/>
      <c r="M238" s="13"/>
    </row>
    <row r="239" spans="1:13" x14ac:dyDescent="0.25">
      <c r="A239" s="27" t="s">
        <v>24</v>
      </c>
      <c r="B239" s="13" t="s">
        <v>126</v>
      </c>
      <c r="C239" s="28" t="s">
        <v>26</v>
      </c>
      <c r="D239" s="27" t="s">
        <v>27</v>
      </c>
      <c r="E239" s="44" t="s">
        <v>30</v>
      </c>
      <c r="F239" s="35">
        <v>900156264</v>
      </c>
      <c r="G239" s="13" t="s">
        <v>48</v>
      </c>
      <c r="H239" s="35">
        <v>860015536</v>
      </c>
      <c r="I239" s="13" t="s">
        <v>69</v>
      </c>
      <c r="J239" s="29">
        <v>44816</v>
      </c>
      <c r="K239" s="36">
        <v>10546801.4</v>
      </c>
      <c r="L239" s="36"/>
      <c r="M239" s="13"/>
    </row>
    <row r="240" spans="1:13" x14ac:dyDescent="0.25">
      <c r="A240" s="27" t="s">
        <v>24</v>
      </c>
      <c r="B240" s="13" t="s">
        <v>126</v>
      </c>
      <c r="C240" s="28" t="s">
        <v>26</v>
      </c>
      <c r="D240" s="27" t="s">
        <v>27</v>
      </c>
      <c r="E240" s="44" t="s">
        <v>30</v>
      </c>
      <c r="F240" s="35">
        <v>900156264</v>
      </c>
      <c r="G240" s="13" t="s">
        <v>48</v>
      </c>
      <c r="H240" s="35">
        <v>860015888</v>
      </c>
      <c r="I240" s="13" t="s">
        <v>73</v>
      </c>
      <c r="J240" s="29">
        <v>44816</v>
      </c>
      <c r="K240" s="36">
        <v>9042.7199999999993</v>
      </c>
      <c r="L240" s="36"/>
      <c r="M240" s="13"/>
    </row>
    <row r="241" spans="1:13" x14ac:dyDescent="0.25">
      <c r="A241" s="27" t="s">
        <v>24</v>
      </c>
      <c r="B241" s="13" t="s">
        <v>126</v>
      </c>
      <c r="C241" s="28" t="s">
        <v>26</v>
      </c>
      <c r="D241" s="27" t="s">
        <v>27</v>
      </c>
      <c r="E241" s="44" t="s">
        <v>30</v>
      </c>
      <c r="F241" s="35">
        <v>900156264</v>
      </c>
      <c r="G241" s="13" t="s">
        <v>48</v>
      </c>
      <c r="H241" s="35">
        <v>860035992</v>
      </c>
      <c r="I241" s="13" t="s">
        <v>67</v>
      </c>
      <c r="J241" s="29">
        <v>44816</v>
      </c>
      <c r="K241" s="36">
        <v>1300100</v>
      </c>
      <c r="L241" s="36"/>
      <c r="M241" s="13"/>
    </row>
    <row r="242" spans="1:13" x14ac:dyDescent="0.25">
      <c r="A242" s="27" t="s">
        <v>24</v>
      </c>
      <c r="B242" s="13" t="s">
        <v>126</v>
      </c>
      <c r="C242" s="28" t="s">
        <v>26</v>
      </c>
      <c r="D242" s="27" t="s">
        <v>27</v>
      </c>
      <c r="E242" s="44" t="s">
        <v>30</v>
      </c>
      <c r="F242" s="35">
        <v>900156264</v>
      </c>
      <c r="G242" s="13" t="s">
        <v>48</v>
      </c>
      <c r="H242" s="35">
        <v>860509323</v>
      </c>
      <c r="I242" s="13" t="s">
        <v>112</v>
      </c>
      <c r="J242" s="29">
        <v>44816</v>
      </c>
      <c r="K242" s="36">
        <v>1196052</v>
      </c>
      <c r="L242" s="36"/>
      <c r="M242" s="13"/>
    </row>
    <row r="243" spans="1:13" x14ac:dyDescent="0.25">
      <c r="A243" s="27" t="s">
        <v>24</v>
      </c>
      <c r="B243" s="13" t="s">
        <v>126</v>
      </c>
      <c r="C243" s="28" t="s">
        <v>26</v>
      </c>
      <c r="D243" s="27" t="s">
        <v>27</v>
      </c>
      <c r="E243" s="44" t="s">
        <v>30</v>
      </c>
      <c r="F243" s="35">
        <v>900156264</v>
      </c>
      <c r="G243" s="13" t="s">
        <v>48</v>
      </c>
      <c r="H243" s="35">
        <v>890205361</v>
      </c>
      <c r="I243" s="13" t="s">
        <v>143</v>
      </c>
      <c r="J243" s="29">
        <v>44816</v>
      </c>
      <c r="K243" s="36">
        <v>238310</v>
      </c>
      <c r="L243" s="36"/>
      <c r="M243" s="13"/>
    </row>
    <row r="244" spans="1:13" x14ac:dyDescent="0.25">
      <c r="A244" s="27" t="s">
        <v>24</v>
      </c>
      <c r="B244" s="13" t="s">
        <v>126</v>
      </c>
      <c r="C244" s="28" t="s">
        <v>26</v>
      </c>
      <c r="D244" s="27" t="s">
        <v>27</v>
      </c>
      <c r="E244" s="44" t="s">
        <v>30</v>
      </c>
      <c r="F244" s="35">
        <v>900156264</v>
      </c>
      <c r="G244" s="13" t="s">
        <v>48</v>
      </c>
      <c r="H244" s="35">
        <v>890300513</v>
      </c>
      <c r="I244" s="13" t="s">
        <v>92</v>
      </c>
      <c r="J244" s="29">
        <v>44816</v>
      </c>
      <c r="K244" s="36">
        <v>3089623.4</v>
      </c>
      <c r="L244" s="36"/>
      <c r="M244" s="13"/>
    </row>
    <row r="245" spans="1:13" x14ac:dyDescent="0.25">
      <c r="A245" s="27" t="s">
        <v>24</v>
      </c>
      <c r="B245" s="13" t="s">
        <v>126</v>
      </c>
      <c r="C245" s="28" t="s">
        <v>26</v>
      </c>
      <c r="D245" s="27" t="s">
        <v>27</v>
      </c>
      <c r="E245" s="44" t="s">
        <v>30</v>
      </c>
      <c r="F245" s="35">
        <v>900156264</v>
      </c>
      <c r="G245" s="13" t="s">
        <v>48</v>
      </c>
      <c r="H245" s="35">
        <v>890324177</v>
      </c>
      <c r="I245" s="13" t="s">
        <v>79</v>
      </c>
      <c r="J245" s="29">
        <v>44816</v>
      </c>
      <c r="K245" s="36">
        <v>1071393</v>
      </c>
      <c r="L245" s="36"/>
      <c r="M245" s="13"/>
    </row>
    <row r="246" spans="1:13" x14ac:dyDescent="0.25">
      <c r="A246" s="27" t="s">
        <v>24</v>
      </c>
      <c r="B246" s="13" t="s">
        <v>126</v>
      </c>
      <c r="C246" s="28" t="s">
        <v>26</v>
      </c>
      <c r="D246" s="27" t="s">
        <v>27</v>
      </c>
      <c r="E246" s="44" t="s">
        <v>30</v>
      </c>
      <c r="F246" s="35">
        <v>900156264</v>
      </c>
      <c r="G246" s="13" t="s">
        <v>48</v>
      </c>
      <c r="H246" s="35">
        <v>890807591</v>
      </c>
      <c r="I246" s="13" t="s">
        <v>144</v>
      </c>
      <c r="J246" s="29">
        <v>44816</v>
      </c>
      <c r="K246" s="36">
        <v>48362.52</v>
      </c>
      <c r="L246" s="36"/>
      <c r="M246" s="13"/>
    </row>
    <row r="247" spans="1:13" x14ac:dyDescent="0.25">
      <c r="A247" s="27" t="s">
        <v>24</v>
      </c>
      <c r="B247" s="13" t="s">
        <v>126</v>
      </c>
      <c r="C247" s="28" t="s">
        <v>26</v>
      </c>
      <c r="D247" s="27" t="s">
        <v>27</v>
      </c>
      <c r="E247" s="44" t="s">
        <v>30</v>
      </c>
      <c r="F247" s="35">
        <v>900156264</v>
      </c>
      <c r="G247" s="13" t="s">
        <v>48</v>
      </c>
      <c r="H247" s="35">
        <v>890911816</v>
      </c>
      <c r="I247" s="13" t="s">
        <v>167</v>
      </c>
      <c r="J247" s="29">
        <v>44816</v>
      </c>
      <c r="K247" s="36">
        <v>118932</v>
      </c>
      <c r="L247" s="36"/>
      <c r="M247" s="13"/>
    </row>
    <row r="248" spans="1:13" x14ac:dyDescent="0.25">
      <c r="A248" s="27" t="s">
        <v>24</v>
      </c>
      <c r="B248" s="13" t="s">
        <v>126</v>
      </c>
      <c r="C248" s="28" t="s">
        <v>26</v>
      </c>
      <c r="D248" s="27" t="s">
        <v>27</v>
      </c>
      <c r="E248" s="44" t="s">
        <v>30</v>
      </c>
      <c r="F248" s="35">
        <v>900156264</v>
      </c>
      <c r="G248" s="13" t="s">
        <v>48</v>
      </c>
      <c r="H248" s="35">
        <v>891200209</v>
      </c>
      <c r="I248" s="13" t="s">
        <v>114</v>
      </c>
      <c r="J248" s="29">
        <v>44816</v>
      </c>
      <c r="K248" s="36">
        <v>3278524</v>
      </c>
      <c r="L248" s="36"/>
      <c r="M248" s="13"/>
    </row>
    <row r="249" spans="1:13" x14ac:dyDescent="0.25">
      <c r="A249" s="27" t="s">
        <v>24</v>
      </c>
      <c r="B249" s="13" t="s">
        <v>126</v>
      </c>
      <c r="C249" s="28" t="s">
        <v>26</v>
      </c>
      <c r="D249" s="27" t="s">
        <v>27</v>
      </c>
      <c r="E249" s="44" t="s">
        <v>30</v>
      </c>
      <c r="F249" s="35">
        <v>900156264</v>
      </c>
      <c r="G249" s="13" t="s">
        <v>48</v>
      </c>
      <c r="H249" s="35">
        <v>891200528</v>
      </c>
      <c r="I249" s="13" t="s">
        <v>115</v>
      </c>
      <c r="J249" s="29">
        <v>44816</v>
      </c>
      <c r="K249" s="36">
        <v>147840</v>
      </c>
      <c r="L249" s="36"/>
      <c r="M249" s="13"/>
    </row>
    <row r="250" spans="1:13" x14ac:dyDescent="0.25">
      <c r="A250" s="27" t="s">
        <v>24</v>
      </c>
      <c r="B250" s="13" t="s">
        <v>126</v>
      </c>
      <c r="C250" s="28" t="s">
        <v>26</v>
      </c>
      <c r="D250" s="27" t="s">
        <v>27</v>
      </c>
      <c r="E250" s="44" t="s">
        <v>30</v>
      </c>
      <c r="F250" s="35">
        <v>900156264</v>
      </c>
      <c r="G250" s="13" t="s">
        <v>48</v>
      </c>
      <c r="H250" s="35">
        <v>891380054</v>
      </c>
      <c r="I250" s="13" t="s">
        <v>120</v>
      </c>
      <c r="J250" s="29">
        <v>44816</v>
      </c>
      <c r="K250" s="36">
        <v>28549.68</v>
      </c>
      <c r="L250" s="36"/>
      <c r="M250" s="13"/>
    </row>
    <row r="251" spans="1:13" x14ac:dyDescent="0.25">
      <c r="A251" s="27" t="s">
        <v>24</v>
      </c>
      <c r="B251" s="13" t="s">
        <v>126</v>
      </c>
      <c r="C251" s="28" t="s">
        <v>26</v>
      </c>
      <c r="D251" s="27" t="s">
        <v>27</v>
      </c>
      <c r="E251" s="44" t="s">
        <v>30</v>
      </c>
      <c r="F251" s="35">
        <v>900156264</v>
      </c>
      <c r="G251" s="13" t="s">
        <v>48</v>
      </c>
      <c r="H251" s="35">
        <v>899999092</v>
      </c>
      <c r="I251" s="13" t="s">
        <v>146</v>
      </c>
      <c r="J251" s="29">
        <v>44816</v>
      </c>
      <c r="K251" s="36">
        <v>433000</v>
      </c>
      <c r="L251" s="36"/>
      <c r="M251" s="13"/>
    </row>
    <row r="252" spans="1:13" x14ac:dyDescent="0.25">
      <c r="A252" s="27" t="s">
        <v>24</v>
      </c>
      <c r="B252" s="13" t="s">
        <v>126</v>
      </c>
      <c r="C252" s="28" t="s">
        <v>26</v>
      </c>
      <c r="D252" s="27" t="s">
        <v>27</v>
      </c>
      <c r="E252" s="44" t="s">
        <v>30</v>
      </c>
      <c r="F252" s="35">
        <v>900156264</v>
      </c>
      <c r="G252" s="13" t="s">
        <v>48</v>
      </c>
      <c r="H252" s="35">
        <v>900037353</v>
      </c>
      <c r="I252" s="13" t="s">
        <v>147</v>
      </c>
      <c r="J252" s="29">
        <v>44816</v>
      </c>
      <c r="K252" s="36">
        <v>504429</v>
      </c>
      <c r="L252" s="36"/>
      <c r="M252" s="13"/>
    </row>
    <row r="253" spans="1:13" x14ac:dyDescent="0.25">
      <c r="A253" s="27" t="s">
        <v>24</v>
      </c>
      <c r="B253" s="13" t="s">
        <v>126</v>
      </c>
      <c r="C253" s="28" t="s">
        <v>26</v>
      </c>
      <c r="D253" s="27" t="s">
        <v>27</v>
      </c>
      <c r="E253" s="44" t="s">
        <v>30</v>
      </c>
      <c r="F253" s="35">
        <v>900156264</v>
      </c>
      <c r="G253" s="13" t="s">
        <v>48</v>
      </c>
      <c r="H253" s="35">
        <v>900210981</v>
      </c>
      <c r="I253" s="13" t="s">
        <v>71</v>
      </c>
      <c r="J253" s="29">
        <v>44816</v>
      </c>
      <c r="K253" s="36">
        <v>2455633</v>
      </c>
      <c r="L253" s="36"/>
      <c r="M253" s="13"/>
    </row>
    <row r="254" spans="1:13" x14ac:dyDescent="0.25">
      <c r="A254" s="27" t="s">
        <v>24</v>
      </c>
      <c r="B254" s="13" t="s">
        <v>126</v>
      </c>
      <c r="C254" s="28" t="s">
        <v>26</v>
      </c>
      <c r="D254" s="27" t="s">
        <v>27</v>
      </c>
      <c r="E254" s="44" t="s">
        <v>30</v>
      </c>
      <c r="F254" s="35">
        <v>900156264</v>
      </c>
      <c r="G254" s="13" t="s">
        <v>48</v>
      </c>
      <c r="H254" s="35">
        <v>900261398</v>
      </c>
      <c r="I254" s="13" t="s">
        <v>168</v>
      </c>
      <c r="J254" s="29">
        <v>44816</v>
      </c>
      <c r="K254" s="36">
        <v>43050000</v>
      </c>
      <c r="L254" s="36"/>
      <c r="M254" s="13"/>
    </row>
    <row r="255" spans="1:13" x14ac:dyDescent="0.25">
      <c r="A255" s="27" t="s">
        <v>24</v>
      </c>
      <c r="B255" s="13" t="s">
        <v>126</v>
      </c>
      <c r="C255" s="28" t="s">
        <v>26</v>
      </c>
      <c r="D255" s="27" t="s">
        <v>27</v>
      </c>
      <c r="E255" s="44" t="s">
        <v>30</v>
      </c>
      <c r="F255" s="35">
        <v>900156264</v>
      </c>
      <c r="G255" s="13" t="s">
        <v>48</v>
      </c>
      <c r="H255" s="35">
        <v>900267940</v>
      </c>
      <c r="I255" s="13" t="s">
        <v>169</v>
      </c>
      <c r="J255" s="29">
        <v>44816</v>
      </c>
      <c r="K255" s="36">
        <v>317039</v>
      </c>
      <c r="L255" s="36"/>
      <c r="M255" s="13"/>
    </row>
    <row r="256" spans="1:13" x14ac:dyDescent="0.25">
      <c r="A256" s="27" t="s">
        <v>24</v>
      </c>
      <c r="B256" s="13" t="s">
        <v>126</v>
      </c>
      <c r="C256" s="28" t="s">
        <v>26</v>
      </c>
      <c r="D256" s="27" t="s">
        <v>27</v>
      </c>
      <c r="E256" s="44" t="s">
        <v>30</v>
      </c>
      <c r="F256" s="35">
        <v>900156264</v>
      </c>
      <c r="G256" s="13" t="s">
        <v>48</v>
      </c>
      <c r="H256" s="35">
        <v>900342064</v>
      </c>
      <c r="I256" s="13" t="s">
        <v>117</v>
      </c>
      <c r="J256" s="29">
        <v>44816</v>
      </c>
      <c r="K256" s="36">
        <v>640580.41</v>
      </c>
      <c r="L256" s="36"/>
      <c r="M256" s="13"/>
    </row>
    <row r="257" spans="1:13" x14ac:dyDescent="0.25">
      <c r="A257" s="27" t="s">
        <v>24</v>
      </c>
      <c r="B257" s="13" t="s">
        <v>126</v>
      </c>
      <c r="C257" s="28" t="s">
        <v>26</v>
      </c>
      <c r="D257" s="27" t="s">
        <v>27</v>
      </c>
      <c r="E257" s="44" t="s">
        <v>30</v>
      </c>
      <c r="F257" s="35">
        <v>891180008</v>
      </c>
      <c r="G257" s="13" t="s">
        <v>50</v>
      </c>
      <c r="H257" s="35">
        <v>828002423</v>
      </c>
      <c r="I257" s="13" t="s">
        <v>170</v>
      </c>
      <c r="J257" s="29">
        <v>44816</v>
      </c>
      <c r="K257" s="36">
        <v>753750</v>
      </c>
      <c r="L257" s="36"/>
      <c r="M257" s="13"/>
    </row>
    <row r="258" spans="1:13" x14ac:dyDescent="0.25">
      <c r="A258" s="27" t="s">
        <v>24</v>
      </c>
      <c r="B258" s="13" t="s">
        <v>126</v>
      </c>
      <c r="C258" s="28" t="s">
        <v>26</v>
      </c>
      <c r="D258" s="27" t="s">
        <v>27</v>
      </c>
      <c r="E258" s="44" t="s">
        <v>31</v>
      </c>
      <c r="F258" s="35">
        <v>805001157</v>
      </c>
      <c r="G258" s="13" t="s">
        <v>39</v>
      </c>
      <c r="H258" s="35">
        <v>890303395</v>
      </c>
      <c r="I258" s="13" t="s">
        <v>113</v>
      </c>
      <c r="J258" s="29">
        <v>44816</v>
      </c>
      <c r="K258" s="36">
        <v>5340480</v>
      </c>
      <c r="L258" s="36"/>
      <c r="M258" s="13"/>
    </row>
    <row r="259" spans="1:13" x14ac:dyDescent="0.25">
      <c r="A259" s="27" t="s">
        <v>24</v>
      </c>
      <c r="B259" s="13" t="s">
        <v>126</v>
      </c>
      <c r="C259" s="28" t="s">
        <v>26</v>
      </c>
      <c r="D259" s="27" t="s">
        <v>27</v>
      </c>
      <c r="E259" s="44" t="s">
        <v>31</v>
      </c>
      <c r="F259" s="35">
        <v>805001157</v>
      </c>
      <c r="G259" s="13" t="s">
        <v>39</v>
      </c>
      <c r="H259" s="35">
        <v>891409291</v>
      </c>
      <c r="I259" s="13" t="s">
        <v>101</v>
      </c>
      <c r="J259" s="29">
        <v>44816</v>
      </c>
      <c r="K259" s="36">
        <v>44698</v>
      </c>
      <c r="L259" s="36"/>
      <c r="M259" s="13"/>
    </row>
    <row r="260" spans="1:13" x14ac:dyDescent="0.25">
      <c r="A260" s="27" t="s">
        <v>24</v>
      </c>
      <c r="B260" s="13" t="s">
        <v>126</v>
      </c>
      <c r="C260" s="28" t="s">
        <v>26</v>
      </c>
      <c r="D260" s="27" t="s">
        <v>27</v>
      </c>
      <c r="E260" s="44" t="s">
        <v>31</v>
      </c>
      <c r="F260" s="35">
        <v>830003564</v>
      </c>
      <c r="G260" s="13" t="s">
        <v>35</v>
      </c>
      <c r="H260" s="35">
        <v>860013570</v>
      </c>
      <c r="I260" s="13" t="s">
        <v>124</v>
      </c>
      <c r="J260" s="29">
        <v>44816</v>
      </c>
      <c r="K260" s="36">
        <v>21135525.510000002</v>
      </c>
      <c r="L260" s="36"/>
      <c r="M260" s="13"/>
    </row>
    <row r="261" spans="1:13" x14ac:dyDescent="0.25">
      <c r="A261" s="27" t="s">
        <v>24</v>
      </c>
      <c r="B261" s="13" t="s">
        <v>126</v>
      </c>
      <c r="C261" s="28" t="s">
        <v>26</v>
      </c>
      <c r="D261" s="27" t="s">
        <v>27</v>
      </c>
      <c r="E261" s="44" t="s">
        <v>31</v>
      </c>
      <c r="F261" s="35">
        <v>860066942</v>
      </c>
      <c r="G261" s="13" t="s">
        <v>36</v>
      </c>
      <c r="H261" s="35">
        <v>816001182</v>
      </c>
      <c r="I261" s="13" t="s">
        <v>55</v>
      </c>
      <c r="J261" s="29">
        <v>44816</v>
      </c>
      <c r="K261" s="36">
        <v>22476663</v>
      </c>
      <c r="L261" s="36"/>
      <c r="M261" s="13"/>
    </row>
    <row r="262" spans="1:13" x14ac:dyDescent="0.25">
      <c r="A262" s="27" t="s">
        <v>24</v>
      </c>
      <c r="B262" s="13" t="s">
        <v>126</v>
      </c>
      <c r="C262" s="28" t="s">
        <v>26</v>
      </c>
      <c r="D262" s="27" t="s">
        <v>27</v>
      </c>
      <c r="E262" s="44" t="s">
        <v>31</v>
      </c>
      <c r="F262" s="35">
        <v>860066942</v>
      </c>
      <c r="G262" s="13" t="s">
        <v>36</v>
      </c>
      <c r="H262" s="35">
        <v>900293923</v>
      </c>
      <c r="I262" s="13" t="s">
        <v>54</v>
      </c>
      <c r="J262" s="29">
        <v>44816</v>
      </c>
      <c r="K262" s="36">
        <v>209263128</v>
      </c>
      <c r="L262" s="36"/>
      <c r="M262" s="13"/>
    </row>
    <row r="263" spans="1:13" x14ac:dyDescent="0.25">
      <c r="A263" s="27" t="s">
        <v>24</v>
      </c>
      <c r="B263" s="13" t="s">
        <v>126</v>
      </c>
      <c r="C263" s="28" t="s">
        <v>26</v>
      </c>
      <c r="D263" s="27" t="s">
        <v>27</v>
      </c>
      <c r="E263" s="44" t="s">
        <v>31</v>
      </c>
      <c r="F263" s="35">
        <v>900156264</v>
      </c>
      <c r="G263" s="13" t="s">
        <v>48</v>
      </c>
      <c r="H263" s="35">
        <v>860015536</v>
      </c>
      <c r="I263" s="13" t="s">
        <v>69</v>
      </c>
      <c r="J263" s="29">
        <v>44816</v>
      </c>
      <c r="K263" s="36">
        <v>3039124</v>
      </c>
      <c r="L263" s="36"/>
      <c r="M263" s="13"/>
    </row>
    <row r="264" spans="1:13" x14ac:dyDescent="0.25">
      <c r="A264" s="27" t="s">
        <v>24</v>
      </c>
      <c r="B264" s="13" t="s">
        <v>126</v>
      </c>
      <c r="C264" s="28" t="s">
        <v>26</v>
      </c>
      <c r="D264" s="27" t="s">
        <v>27</v>
      </c>
      <c r="E264" s="44" t="s">
        <v>31</v>
      </c>
      <c r="F264" s="35">
        <v>900156264</v>
      </c>
      <c r="G264" s="13" t="s">
        <v>48</v>
      </c>
      <c r="H264" s="35">
        <v>800044402</v>
      </c>
      <c r="I264" s="13" t="s">
        <v>104</v>
      </c>
      <c r="J264" s="29">
        <v>44816</v>
      </c>
      <c r="K264" s="36">
        <v>25625</v>
      </c>
      <c r="L264" s="36"/>
      <c r="M264" s="13"/>
    </row>
    <row r="265" spans="1:13" x14ac:dyDescent="0.25">
      <c r="A265" s="27" t="s">
        <v>24</v>
      </c>
      <c r="B265" s="13" t="s">
        <v>126</v>
      </c>
      <c r="C265" s="28" t="s">
        <v>26</v>
      </c>
      <c r="D265" s="27" t="s">
        <v>27</v>
      </c>
      <c r="E265" s="44" t="s">
        <v>31</v>
      </c>
      <c r="F265" s="35">
        <v>900156264</v>
      </c>
      <c r="G265" s="13" t="s">
        <v>48</v>
      </c>
      <c r="H265" s="35">
        <v>816001182</v>
      </c>
      <c r="I265" s="13" t="s">
        <v>55</v>
      </c>
      <c r="J265" s="29">
        <v>44816</v>
      </c>
      <c r="K265" s="36">
        <v>4645122</v>
      </c>
      <c r="L265" s="36"/>
      <c r="M265" s="13"/>
    </row>
    <row r="266" spans="1:13" x14ac:dyDescent="0.25">
      <c r="A266" s="27" t="s">
        <v>24</v>
      </c>
      <c r="B266" s="13" t="s">
        <v>126</v>
      </c>
      <c r="C266" s="28" t="s">
        <v>26</v>
      </c>
      <c r="D266" s="27" t="s">
        <v>27</v>
      </c>
      <c r="E266" s="44" t="s">
        <v>31</v>
      </c>
      <c r="F266" s="35">
        <v>900156264</v>
      </c>
      <c r="G266" s="13" t="s">
        <v>48</v>
      </c>
      <c r="H266" s="35">
        <v>900246577</v>
      </c>
      <c r="I266" s="13" t="s">
        <v>118</v>
      </c>
      <c r="J266" s="29">
        <v>44816</v>
      </c>
      <c r="K266" s="36">
        <v>1585555</v>
      </c>
      <c r="L266" s="36"/>
      <c r="M266" s="13"/>
    </row>
    <row r="267" spans="1:13" x14ac:dyDescent="0.25">
      <c r="A267" s="27" t="s">
        <v>24</v>
      </c>
      <c r="B267" s="13" t="s">
        <v>126</v>
      </c>
      <c r="C267" s="28" t="s">
        <v>26</v>
      </c>
      <c r="D267" s="27" t="s">
        <v>28</v>
      </c>
      <c r="E267" s="44" t="s">
        <v>30</v>
      </c>
      <c r="F267" s="35">
        <v>800130907</v>
      </c>
      <c r="G267" s="13" t="s">
        <v>33</v>
      </c>
      <c r="H267" s="35">
        <v>816001182</v>
      </c>
      <c r="I267" s="13" t="s">
        <v>55</v>
      </c>
      <c r="J267" s="29">
        <v>44816</v>
      </c>
      <c r="K267" s="36">
        <v>199495</v>
      </c>
      <c r="L267" s="36"/>
      <c r="M267" s="13"/>
    </row>
    <row r="268" spans="1:13" x14ac:dyDescent="0.25">
      <c r="A268" s="27" t="s">
        <v>24</v>
      </c>
      <c r="B268" s="13" t="s">
        <v>126</v>
      </c>
      <c r="C268" s="28" t="s">
        <v>26</v>
      </c>
      <c r="D268" s="27" t="s">
        <v>28</v>
      </c>
      <c r="E268" s="44" t="s">
        <v>30</v>
      </c>
      <c r="F268" s="35">
        <v>805001157</v>
      </c>
      <c r="G268" s="13" t="s">
        <v>39</v>
      </c>
      <c r="H268" s="35">
        <v>890324177</v>
      </c>
      <c r="I268" s="13" t="s">
        <v>79</v>
      </c>
      <c r="J268" s="29">
        <v>44816</v>
      </c>
      <c r="K268" s="36">
        <v>3769881</v>
      </c>
      <c r="L268" s="36"/>
      <c r="M268" s="13"/>
    </row>
    <row r="269" spans="1:13" x14ac:dyDescent="0.25">
      <c r="A269" s="27" t="s">
        <v>24</v>
      </c>
      <c r="B269" s="13" t="s">
        <v>126</v>
      </c>
      <c r="C269" s="28" t="s">
        <v>26</v>
      </c>
      <c r="D269" s="27" t="s">
        <v>28</v>
      </c>
      <c r="E269" s="44" t="s">
        <v>30</v>
      </c>
      <c r="F269" s="35">
        <v>805001157</v>
      </c>
      <c r="G269" s="13" t="s">
        <v>39</v>
      </c>
      <c r="H269" s="35">
        <v>891409291</v>
      </c>
      <c r="I269" s="13" t="s">
        <v>101</v>
      </c>
      <c r="J269" s="29">
        <v>44816</v>
      </c>
      <c r="K269" s="36">
        <v>4067481</v>
      </c>
      <c r="L269" s="36"/>
      <c r="M269" s="13"/>
    </row>
    <row r="270" spans="1:13" x14ac:dyDescent="0.25">
      <c r="A270" s="27" t="s">
        <v>24</v>
      </c>
      <c r="B270" s="13" t="s">
        <v>126</v>
      </c>
      <c r="C270" s="28" t="s">
        <v>26</v>
      </c>
      <c r="D270" s="27" t="s">
        <v>28</v>
      </c>
      <c r="E270" s="44" t="s">
        <v>30</v>
      </c>
      <c r="F270" s="35">
        <v>830003564</v>
      </c>
      <c r="G270" s="13" t="s">
        <v>35</v>
      </c>
      <c r="H270" s="35">
        <v>860007336</v>
      </c>
      <c r="I270" s="13" t="s">
        <v>90</v>
      </c>
      <c r="J270" s="29">
        <v>44816</v>
      </c>
      <c r="K270" s="36">
        <v>1516113</v>
      </c>
      <c r="L270" s="36"/>
      <c r="M270" s="13"/>
    </row>
    <row r="271" spans="1:13" x14ac:dyDescent="0.25">
      <c r="A271" s="27" t="s">
        <v>24</v>
      </c>
      <c r="B271" s="13" t="s">
        <v>126</v>
      </c>
      <c r="C271" s="28" t="s">
        <v>26</v>
      </c>
      <c r="D271" s="27" t="s">
        <v>28</v>
      </c>
      <c r="E271" s="44" t="s">
        <v>30</v>
      </c>
      <c r="F271" s="35">
        <v>830003564</v>
      </c>
      <c r="G271" s="13" t="s">
        <v>35</v>
      </c>
      <c r="H271" s="35">
        <v>860013570</v>
      </c>
      <c r="I271" s="13" t="s">
        <v>124</v>
      </c>
      <c r="J271" s="29">
        <v>44816</v>
      </c>
      <c r="K271" s="36">
        <v>3316665.95</v>
      </c>
      <c r="L271" s="36"/>
      <c r="M271" s="13"/>
    </row>
    <row r="272" spans="1:13" x14ac:dyDescent="0.25">
      <c r="A272" s="27" t="s">
        <v>24</v>
      </c>
      <c r="B272" s="13" t="s">
        <v>126</v>
      </c>
      <c r="C272" s="28" t="s">
        <v>26</v>
      </c>
      <c r="D272" s="27" t="s">
        <v>28</v>
      </c>
      <c r="E272" s="44" t="s">
        <v>30</v>
      </c>
      <c r="F272" s="35">
        <v>830003564</v>
      </c>
      <c r="G272" s="13" t="s">
        <v>35</v>
      </c>
      <c r="H272" s="35">
        <v>860509323</v>
      </c>
      <c r="I272" s="13" t="s">
        <v>112</v>
      </c>
      <c r="J272" s="29">
        <v>44816</v>
      </c>
      <c r="K272" s="36">
        <v>530400</v>
      </c>
      <c r="L272" s="36"/>
      <c r="M272" s="13"/>
    </row>
    <row r="273" spans="1:13" x14ac:dyDescent="0.25">
      <c r="A273" s="27" t="s">
        <v>24</v>
      </c>
      <c r="B273" s="13" t="s">
        <v>126</v>
      </c>
      <c r="C273" s="28" t="s">
        <v>26</v>
      </c>
      <c r="D273" s="27" t="s">
        <v>28</v>
      </c>
      <c r="E273" s="44" t="s">
        <v>30</v>
      </c>
      <c r="F273" s="35">
        <v>830003564</v>
      </c>
      <c r="G273" s="13" t="s">
        <v>35</v>
      </c>
      <c r="H273" s="35">
        <v>899999123</v>
      </c>
      <c r="I273" s="13" t="s">
        <v>155</v>
      </c>
      <c r="J273" s="29">
        <v>44816</v>
      </c>
      <c r="K273" s="36">
        <v>5199</v>
      </c>
      <c r="L273" s="36"/>
      <c r="M273" s="13"/>
    </row>
    <row r="274" spans="1:13" x14ac:dyDescent="0.25">
      <c r="A274" s="27" t="s">
        <v>24</v>
      </c>
      <c r="B274" s="13" t="s">
        <v>126</v>
      </c>
      <c r="C274" s="28" t="s">
        <v>26</v>
      </c>
      <c r="D274" s="27" t="s">
        <v>28</v>
      </c>
      <c r="E274" s="44" t="s">
        <v>30</v>
      </c>
      <c r="F274" s="35">
        <v>900156264</v>
      </c>
      <c r="G274" s="13" t="s">
        <v>48</v>
      </c>
      <c r="H274" s="35">
        <v>860015536</v>
      </c>
      <c r="I274" s="13" t="s">
        <v>69</v>
      </c>
      <c r="J274" s="29">
        <v>44816</v>
      </c>
      <c r="K274" s="36">
        <v>24043101.899999999</v>
      </c>
      <c r="L274" s="36"/>
      <c r="M274" s="13"/>
    </row>
    <row r="275" spans="1:13" x14ac:dyDescent="0.25">
      <c r="A275" s="27" t="s">
        <v>24</v>
      </c>
      <c r="B275" s="13" t="s">
        <v>126</v>
      </c>
      <c r="C275" s="28" t="s">
        <v>26</v>
      </c>
      <c r="D275" s="27" t="s">
        <v>28</v>
      </c>
      <c r="E275" s="44" t="s">
        <v>30</v>
      </c>
      <c r="F275" s="35">
        <v>891180008</v>
      </c>
      <c r="G275" s="13" t="s">
        <v>50</v>
      </c>
      <c r="H275" s="35">
        <v>828002423</v>
      </c>
      <c r="I275" s="13" t="s">
        <v>170</v>
      </c>
      <c r="J275" s="29">
        <v>44816</v>
      </c>
      <c r="K275" s="36">
        <v>5968233.1900000004</v>
      </c>
      <c r="L275" s="36"/>
      <c r="M275" s="13"/>
    </row>
    <row r="276" spans="1:13" x14ac:dyDescent="0.25">
      <c r="A276" s="27" t="s">
        <v>24</v>
      </c>
      <c r="B276" s="13" t="s">
        <v>126</v>
      </c>
      <c r="C276" s="28" t="s">
        <v>26</v>
      </c>
      <c r="D276" s="27" t="s">
        <v>28</v>
      </c>
      <c r="E276" s="44" t="s">
        <v>30</v>
      </c>
      <c r="F276" s="35">
        <v>891180008</v>
      </c>
      <c r="G276" s="13" t="s">
        <v>50</v>
      </c>
      <c r="H276" s="35">
        <v>899999092</v>
      </c>
      <c r="I276" s="13" t="s">
        <v>146</v>
      </c>
      <c r="J276" s="29">
        <v>44816</v>
      </c>
      <c r="K276" s="36">
        <v>43423584</v>
      </c>
      <c r="L276" s="36"/>
      <c r="M276" s="13"/>
    </row>
    <row r="277" spans="1:13" x14ac:dyDescent="0.25">
      <c r="A277" s="27" t="s">
        <v>24</v>
      </c>
      <c r="B277" s="13" t="s">
        <v>126</v>
      </c>
      <c r="C277" s="28" t="s">
        <v>26</v>
      </c>
      <c r="D277" s="27" t="s">
        <v>28</v>
      </c>
      <c r="E277" s="44" t="s">
        <v>31</v>
      </c>
      <c r="F277" s="35">
        <v>800130907</v>
      </c>
      <c r="G277" s="13" t="s">
        <v>33</v>
      </c>
      <c r="H277" s="35">
        <v>816001182</v>
      </c>
      <c r="I277" s="13" t="s">
        <v>55</v>
      </c>
      <c r="J277" s="29">
        <v>44816</v>
      </c>
      <c r="K277" s="36">
        <v>126271</v>
      </c>
      <c r="L277" s="36"/>
      <c r="M277" s="13"/>
    </row>
    <row r="278" spans="1:13" x14ac:dyDescent="0.25">
      <c r="A278" s="27" t="s">
        <v>24</v>
      </c>
      <c r="B278" s="13" t="s">
        <v>126</v>
      </c>
      <c r="C278" s="28" t="s">
        <v>26</v>
      </c>
      <c r="D278" s="27" t="s">
        <v>28</v>
      </c>
      <c r="E278" s="44" t="s">
        <v>31</v>
      </c>
      <c r="F278" s="35">
        <v>830003564</v>
      </c>
      <c r="G278" s="13" t="s">
        <v>35</v>
      </c>
      <c r="H278" s="35">
        <v>860013570</v>
      </c>
      <c r="I278" s="13" t="s">
        <v>124</v>
      </c>
      <c r="J278" s="29">
        <v>44816</v>
      </c>
      <c r="K278" s="36">
        <v>1514.8</v>
      </c>
      <c r="L278" s="36"/>
      <c r="M278" s="13"/>
    </row>
    <row r="279" spans="1:13" x14ac:dyDescent="0.25">
      <c r="A279" s="27" t="s">
        <v>24</v>
      </c>
      <c r="B279" s="13" t="s">
        <v>126</v>
      </c>
      <c r="C279" s="28" t="s">
        <v>25</v>
      </c>
      <c r="D279" s="27" t="s">
        <v>27</v>
      </c>
      <c r="E279" s="44" t="s">
        <v>30</v>
      </c>
      <c r="F279" s="35">
        <v>800130907</v>
      </c>
      <c r="G279" s="13" t="s">
        <v>33</v>
      </c>
      <c r="H279" s="35">
        <v>900291018</v>
      </c>
      <c r="I279" s="13" t="s">
        <v>72</v>
      </c>
      <c r="J279" s="29">
        <v>44816</v>
      </c>
      <c r="K279" s="36">
        <v>153138856.62</v>
      </c>
      <c r="L279" s="36"/>
      <c r="M279" s="13"/>
    </row>
    <row r="280" spans="1:13" x14ac:dyDescent="0.25">
      <c r="A280" s="27" t="s">
        <v>24</v>
      </c>
      <c r="B280" s="13" t="s">
        <v>126</v>
      </c>
      <c r="C280" s="28" t="s">
        <v>25</v>
      </c>
      <c r="D280" s="27" t="s">
        <v>27</v>
      </c>
      <c r="E280" s="44" t="s">
        <v>30</v>
      </c>
      <c r="F280" s="35">
        <v>800251440</v>
      </c>
      <c r="G280" s="13" t="s">
        <v>46</v>
      </c>
      <c r="H280" s="35">
        <v>900578105</v>
      </c>
      <c r="I280" s="13" t="s">
        <v>171</v>
      </c>
      <c r="J280" s="29">
        <v>44816</v>
      </c>
      <c r="K280" s="36">
        <v>296696566.16000003</v>
      </c>
      <c r="L280" s="36"/>
      <c r="M280" s="13"/>
    </row>
    <row r="281" spans="1:13" x14ac:dyDescent="0.25">
      <c r="A281" s="27" t="s">
        <v>24</v>
      </c>
      <c r="B281" s="13" t="s">
        <v>126</v>
      </c>
      <c r="C281" s="28" t="s">
        <v>25</v>
      </c>
      <c r="D281" s="27" t="s">
        <v>27</v>
      </c>
      <c r="E281" s="44" t="s">
        <v>30</v>
      </c>
      <c r="F281" s="35">
        <v>805001157</v>
      </c>
      <c r="G281" s="13" t="s">
        <v>39</v>
      </c>
      <c r="H281" s="35">
        <v>891480000</v>
      </c>
      <c r="I281" s="13" t="s">
        <v>102</v>
      </c>
      <c r="J281" s="29">
        <v>44816</v>
      </c>
      <c r="K281" s="36">
        <v>26550721.239999998</v>
      </c>
      <c r="L281" s="36"/>
      <c r="M281" s="13"/>
    </row>
    <row r="282" spans="1:13" x14ac:dyDescent="0.25">
      <c r="A282" s="27" t="s">
        <v>24</v>
      </c>
      <c r="B282" s="13" t="s">
        <v>126</v>
      </c>
      <c r="C282" s="28" t="s">
        <v>25</v>
      </c>
      <c r="D282" s="27" t="s">
        <v>27</v>
      </c>
      <c r="E282" s="44" t="s">
        <v>30</v>
      </c>
      <c r="F282" s="35">
        <v>805001157</v>
      </c>
      <c r="G282" s="13" t="s">
        <v>39</v>
      </c>
      <c r="H282" s="35">
        <v>900149596</v>
      </c>
      <c r="I282" s="13" t="s">
        <v>172</v>
      </c>
      <c r="J282" s="29">
        <v>44816</v>
      </c>
      <c r="K282" s="36">
        <v>3133871.76</v>
      </c>
      <c r="L282" s="36"/>
      <c r="M282" s="13"/>
    </row>
    <row r="283" spans="1:13" x14ac:dyDescent="0.25">
      <c r="A283" s="27" t="s">
        <v>24</v>
      </c>
      <c r="B283" s="13" t="s">
        <v>126</v>
      </c>
      <c r="C283" s="28" t="s">
        <v>25</v>
      </c>
      <c r="D283" s="27" t="s">
        <v>27</v>
      </c>
      <c r="E283" s="44" t="s">
        <v>30</v>
      </c>
      <c r="F283" s="35">
        <v>805001157</v>
      </c>
      <c r="G283" s="13" t="s">
        <v>39</v>
      </c>
      <c r="H283" s="35">
        <v>900236008</v>
      </c>
      <c r="I283" s="13" t="s">
        <v>173</v>
      </c>
      <c r="J283" s="29">
        <v>44816</v>
      </c>
      <c r="K283" s="36">
        <v>833607.23</v>
      </c>
      <c r="L283" s="36"/>
      <c r="M283" s="13"/>
    </row>
    <row r="284" spans="1:13" x14ac:dyDescent="0.25">
      <c r="A284" s="27" t="s">
        <v>24</v>
      </c>
      <c r="B284" s="13" t="s">
        <v>126</v>
      </c>
      <c r="C284" s="28" t="s">
        <v>25</v>
      </c>
      <c r="D284" s="27" t="s">
        <v>27</v>
      </c>
      <c r="E284" s="44" t="s">
        <v>30</v>
      </c>
      <c r="F284" s="35">
        <v>805001157</v>
      </c>
      <c r="G284" s="13" t="s">
        <v>39</v>
      </c>
      <c r="H284" s="35">
        <v>900241765</v>
      </c>
      <c r="I284" s="13" t="s">
        <v>157</v>
      </c>
      <c r="J284" s="29">
        <v>44816</v>
      </c>
      <c r="K284" s="36">
        <v>574097.87</v>
      </c>
      <c r="L284" s="36"/>
      <c r="M284" s="13"/>
    </row>
    <row r="285" spans="1:13" x14ac:dyDescent="0.25">
      <c r="A285" s="27" t="s">
        <v>24</v>
      </c>
      <c r="B285" s="13" t="s">
        <v>126</v>
      </c>
      <c r="C285" s="28" t="s">
        <v>25</v>
      </c>
      <c r="D285" s="27" t="s">
        <v>27</v>
      </c>
      <c r="E285" s="44" t="s">
        <v>30</v>
      </c>
      <c r="F285" s="35">
        <v>805001157</v>
      </c>
      <c r="G285" s="13" t="s">
        <v>39</v>
      </c>
      <c r="H285" s="35">
        <v>900247710</v>
      </c>
      <c r="I285" s="13" t="s">
        <v>174</v>
      </c>
      <c r="J285" s="29">
        <v>44816</v>
      </c>
      <c r="K285" s="36">
        <v>14805679.470000001</v>
      </c>
      <c r="L285" s="36"/>
      <c r="M285" s="13"/>
    </row>
    <row r="286" spans="1:13" x14ac:dyDescent="0.25">
      <c r="A286" s="27" t="s">
        <v>24</v>
      </c>
      <c r="B286" s="13" t="s">
        <v>126</v>
      </c>
      <c r="C286" s="28" t="s">
        <v>25</v>
      </c>
      <c r="D286" s="27" t="s">
        <v>27</v>
      </c>
      <c r="E286" s="44" t="s">
        <v>30</v>
      </c>
      <c r="F286" s="35">
        <v>805001157</v>
      </c>
      <c r="G286" s="13" t="s">
        <v>39</v>
      </c>
      <c r="H286" s="35">
        <v>900951033</v>
      </c>
      <c r="I286" s="13" t="s">
        <v>123</v>
      </c>
      <c r="J286" s="29">
        <v>44816</v>
      </c>
      <c r="K286" s="36">
        <v>41186553.43</v>
      </c>
      <c r="L286" s="36"/>
      <c r="M286" s="13"/>
    </row>
    <row r="287" spans="1:13" x14ac:dyDescent="0.25">
      <c r="A287" s="27" t="s">
        <v>24</v>
      </c>
      <c r="B287" s="13" t="s">
        <v>126</v>
      </c>
      <c r="C287" s="28" t="s">
        <v>25</v>
      </c>
      <c r="D287" s="27" t="s">
        <v>27</v>
      </c>
      <c r="E287" s="44" t="s">
        <v>30</v>
      </c>
      <c r="F287" s="35">
        <v>806008394</v>
      </c>
      <c r="G287" s="13" t="s">
        <v>34</v>
      </c>
      <c r="H287" s="35">
        <v>900980728</v>
      </c>
      <c r="I287" s="13" t="s">
        <v>119</v>
      </c>
      <c r="J287" s="29">
        <v>44816</v>
      </c>
      <c r="K287" s="36">
        <v>27277987.5</v>
      </c>
      <c r="L287" s="36"/>
      <c r="M287" s="13"/>
    </row>
    <row r="288" spans="1:13" x14ac:dyDescent="0.25">
      <c r="A288" s="27" t="s">
        <v>24</v>
      </c>
      <c r="B288" s="13" t="s">
        <v>126</v>
      </c>
      <c r="C288" s="28" t="s">
        <v>25</v>
      </c>
      <c r="D288" s="27" t="s">
        <v>27</v>
      </c>
      <c r="E288" s="44" t="s">
        <v>30</v>
      </c>
      <c r="F288" s="35">
        <v>809008362</v>
      </c>
      <c r="G288" s="13" t="s">
        <v>127</v>
      </c>
      <c r="H288" s="35">
        <v>809009550</v>
      </c>
      <c r="I288" s="13" t="s">
        <v>74</v>
      </c>
      <c r="J288" s="29">
        <v>44816</v>
      </c>
      <c r="K288" s="36">
        <v>473484.65</v>
      </c>
      <c r="L288" s="36"/>
      <c r="M288" s="13"/>
    </row>
    <row r="289" spans="1:13" x14ac:dyDescent="0.25">
      <c r="A289" s="27" t="s">
        <v>24</v>
      </c>
      <c r="B289" s="13" t="s">
        <v>126</v>
      </c>
      <c r="C289" s="28" t="s">
        <v>25</v>
      </c>
      <c r="D289" s="27" t="s">
        <v>27</v>
      </c>
      <c r="E289" s="44" t="s">
        <v>30</v>
      </c>
      <c r="F289" s="35">
        <v>830003564</v>
      </c>
      <c r="G289" s="13" t="s">
        <v>35</v>
      </c>
      <c r="H289" s="35">
        <v>900284591</v>
      </c>
      <c r="I289" s="13" t="s">
        <v>165</v>
      </c>
      <c r="J289" s="29">
        <v>44816</v>
      </c>
      <c r="K289" s="36">
        <v>11213177</v>
      </c>
      <c r="L289" s="36"/>
      <c r="M289" s="13"/>
    </row>
    <row r="290" spans="1:13" x14ac:dyDescent="0.25">
      <c r="A290" s="27" t="s">
        <v>24</v>
      </c>
      <c r="B290" s="13" t="s">
        <v>126</v>
      </c>
      <c r="C290" s="28" t="s">
        <v>25</v>
      </c>
      <c r="D290" s="27" t="s">
        <v>27</v>
      </c>
      <c r="E290" s="44" t="s">
        <v>30</v>
      </c>
      <c r="F290" s="35">
        <v>830113831</v>
      </c>
      <c r="G290" s="13" t="s">
        <v>41</v>
      </c>
      <c r="H290" s="35">
        <v>860015536</v>
      </c>
      <c r="I290" s="13" t="s">
        <v>69</v>
      </c>
      <c r="J290" s="29">
        <v>44816</v>
      </c>
      <c r="K290" s="36">
        <v>55000000</v>
      </c>
      <c r="L290" s="36"/>
      <c r="M290" s="13"/>
    </row>
    <row r="291" spans="1:13" x14ac:dyDescent="0.25">
      <c r="A291" s="27" t="s">
        <v>24</v>
      </c>
      <c r="B291" s="13" t="s">
        <v>126</v>
      </c>
      <c r="C291" s="28" t="s">
        <v>25</v>
      </c>
      <c r="D291" s="27" t="s">
        <v>27</v>
      </c>
      <c r="E291" s="44" t="s">
        <v>30</v>
      </c>
      <c r="F291" s="35">
        <v>830113831</v>
      </c>
      <c r="G291" s="13" t="s">
        <v>41</v>
      </c>
      <c r="H291" s="35">
        <v>860006560</v>
      </c>
      <c r="I291" s="13" t="s">
        <v>87</v>
      </c>
      <c r="J291" s="29">
        <v>44816</v>
      </c>
      <c r="K291" s="36">
        <v>55000000</v>
      </c>
      <c r="L291" s="36"/>
      <c r="M291" s="13"/>
    </row>
    <row r="292" spans="1:13" x14ac:dyDescent="0.25">
      <c r="A292" s="27" t="s">
        <v>24</v>
      </c>
      <c r="B292" s="13" t="s">
        <v>126</v>
      </c>
      <c r="C292" s="28" t="s">
        <v>25</v>
      </c>
      <c r="D292" s="27" t="s">
        <v>27</v>
      </c>
      <c r="E292" s="44" t="s">
        <v>30</v>
      </c>
      <c r="F292" s="35">
        <v>890303093</v>
      </c>
      <c r="G292" s="13" t="s">
        <v>44</v>
      </c>
      <c r="H292" s="35">
        <v>890307200</v>
      </c>
      <c r="I292" s="13" t="s">
        <v>78</v>
      </c>
      <c r="J292" s="29">
        <v>44816</v>
      </c>
      <c r="K292" s="36">
        <v>17154911.710000001</v>
      </c>
      <c r="L292" s="36"/>
      <c r="M292" s="13"/>
    </row>
    <row r="293" spans="1:13" x14ac:dyDescent="0.25">
      <c r="A293" s="27" t="s">
        <v>24</v>
      </c>
      <c r="B293" s="13" t="s">
        <v>126</v>
      </c>
      <c r="C293" s="28" t="s">
        <v>25</v>
      </c>
      <c r="D293" s="27" t="s">
        <v>27</v>
      </c>
      <c r="E293" s="44" t="s">
        <v>30</v>
      </c>
      <c r="F293" s="35">
        <v>900156264</v>
      </c>
      <c r="G293" s="13" t="s">
        <v>48</v>
      </c>
      <c r="H293" s="35">
        <v>860015536</v>
      </c>
      <c r="I293" s="13" t="s">
        <v>69</v>
      </c>
      <c r="J293" s="29">
        <v>44816</v>
      </c>
      <c r="K293" s="36">
        <v>520070475.62</v>
      </c>
      <c r="L293" s="36"/>
      <c r="M293" s="13"/>
    </row>
    <row r="294" spans="1:13" x14ac:dyDescent="0.25">
      <c r="A294" s="27" t="s">
        <v>24</v>
      </c>
      <c r="B294" s="13" t="s">
        <v>126</v>
      </c>
      <c r="C294" s="28" t="s">
        <v>25</v>
      </c>
      <c r="D294" s="27" t="s">
        <v>27</v>
      </c>
      <c r="E294" s="44" t="s">
        <v>30</v>
      </c>
      <c r="F294" s="35">
        <v>900298372</v>
      </c>
      <c r="G294" s="13" t="s">
        <v>42</v>
      </c>
      <c r="H294" s="35">
        <v>900971006</v>
      </c>
      <c r="I294" s="13" t="s">
        <v>83</v>
      </c>
      <c r="J294" s="29">
        <v>44816</v>
      </c>
      <c r="K294" s="36">
        <v>166260</v>
      </c>
      <c r="L294" s="36"/>
      <c r="M294" s="13"/>
    </row>
    <row r="295" spans="1:13" x14ac:dyDescent="0.25">
      <c r="A295" s="27" t="s">
        <v>24</v>
      </c>
      <c r="B295" s="13" t="s">
        <v>126</v>
      </c>
      <c r="C295" s="28" t="s">
        <v>25</v>
      </c>
      <c r="D295" s="27" t="s">
        <v>27</v>
      </c>
      <c r="E295" s="44" t="s">
        <v>30</v>
      </c>
      <c r="F295" s="35">
        <v>900604350</v>
      </c>
      <c r="G295" s="13" t="s">
        <v>130</v>
      </c>
      <c r="H295" s="35">
        <v>811016192</v>
      </c>
      <c r="I295" s="13" t="s">
        <v>109</v>
      </c>
      <c r="J295" s="29">
        <v>44816</v>
      </c>
      <c r="K295" s="36">
        <v>104805704.68000001</v>
      </c>
      <c r="L295" s="36"/>
      <c r="M295" s="13"/>
    </row>
    <row r="296" spans="1:13" x14ac:dyDescent="0.25">
      <c r="A296" s="27" t="s">
        <v>24</v>
      </c>
      <c r="B296" s="13" t="s">
        <v>126</v>
      </c>
      <c r="C296" s="28" t="s">
        <v>25</v>
      </c>
      <c r="D296" s="27" t="s">
        <v>27</v>
      </c>
      <c r="E296" s="44" t="s">
        <v>30</v>
      </c>
      <c r="F296" s="35">
        <v>901021565</v>
      </c>
      <c r="G296" s="13" t="s">
        <v>40</v>
      </c>
      <c r="H296" s="35">
        <v>900242742</v>
      </c>
      <c r="I296" s="13" t="s">
        <v>88</v>
      </c>
      <c r="J296" s="29">
        <v>44816</v>
      </c>
      <c r="K296" s="36">
        <v>83557443.310000002</v>
      </c>
      <c r="L296" s="36"/>
      <c r="M296" s="13"/>
    </row>
    <row r="297" spans="1:13" x14ac:dyDescent="0.25">
      <c r="A297" s="27" t="s">
        <v>24</v>
      </c>
      <c r="B297" s="13" t="s">
        <v>126</v>
      </c>
      <c r="C297" s="28" t="s">
        <v>25</v>
      </c>
      <c r="D297" s="27" t="s">
        <v>27</v>
      </c>
      <c r="E297" s="44" t="s">
        <v>31</v>
      </c>
      <c r="F297" s="35">
        <v>800130907</v>
      </c>
      <c r="G297" s="13" t="s">
        <v>33</v>
      </c>
      <c r="H297" s="35">
        <v>900291018</v>
      </c>
      <c r="I297" s="13" t="s">
        <v>72</v>
      </c>
      <c r="J297" s="29">
        <v>44816</v>
      </c>
      <c r="K297" s="36">
        <v>13638137.41</v>
      </c>
      <c r="L297" s="36"/>
      <c r="M297" s="13"/>
    </row>
    <row r="298" spans="1:13" x14ac:dyDescent="0.25">
      <c r="A298" s="27" t="s">
        <v>24</v>
      </c>
      <c r="B298" s="13" t="s">
        <v>126</v>
      </c>
      <c r="C298" s="28" t="s">
        <v>25</v>
      </c>
      <c r="D298" s="27" t="s">
        <v>27</v>
      </c>
      <c r="E298" s="44" t="s">
        <v>31</v>
      </c>
      <c r="F298" s="35">
        <v>800251440</v>
      </c>
      <c r="G298" s="13" t="s">
        <v>46</v>
      </c>
      <c r="H298" s="35">
        <v>900578105</v>
      </c>
      <c r="I298" s="13" t="s">
        <v>171</v>
      </c>
      <c r="J298" s="29">
        <v>44816</v>
      </c>
      <c r="K298" s="36">
        <v>11266546</v>
      </c>
      <c r="L298" s="36"/>
      <c r="M298" s="13"/>
    </row>
    <row r="299" spans="1:13" x14ac:dyDescent="0.25">
      <c r="A299" s="27" t="s">
        <v>24</v>
      </c>
      <c r="B299" s="13" t="s">
        <v>126</v>
      </c>
      <c r="C299" s="28" t="s">
        <v>25</v>
      </c>
      <c r="D299" s="27" t="s">
        <v>27</v>
      </c>
      <c r="E299" s="44" t="s">
        <v>31</v>
      </c>
      <c r="F299" s="35">
        <v>805001157</v>
      </c>
      <c r="G299" s="13" t="s">
        <v>39</v>
      </c>
      <c r="H299" s="35">
        <v>891480000</v>
      </c>
      <c r="I299" s="13" t="s">
        <v>102</v>
      </c>
      <c r="J299" s="29">
        <v>44816</v>
      </c>
      <c r="K299" s="36">
        <v>801571.76</v>
      </c>
      <c r="L299" s="36"/>
      <c r="M299" s="13"/>
    </row>
    <row r="300" spans="1:13" x14ac:dyDescent="0.25">
      <c r="A300" s="27" t="s">
        <v>24</v>
      </c>
      <c r="B300" s="13" t="s">
        <v>126</v>
      </c>
      <c r="C300" s="28" t="s">
        <v>25</v>
      </c>
      <c r="D300" s="27" t="s">
        <v>27</v>
      </c>
      <c r="E300" s="44" t="s">
        <v>31</v>
      </c>
      <c r="F300" s="35">
        <v>805001157</v>
      </c>
      <c r="G300" s="13" t="s">
        <v>39</v>
      </c>
      <c r="H300" s="35">
        <v>900149596</v>
      </c>
      <c r="I300" s="13" t="s">
        <v>172</v>
      </c>
      <c r="J300" s="29">
        <v>44816</v>
      </c>
      <c r="K300" s="36">
        <v>94612.24</v>
      </c>
      <c r="L300" s="36"/>
      <c r="M300" s="13"/>
    </row>
    <row r="301" spans="1:13" x14ac:dyDescent="0.25">
      <c r="A301" s="27" t="s">
        <v>24</v>
      </c>
      <c r="B301" s="13" t="s">
        <v>126</v>
      </c>
      <c r="C301" s="28" t="s">
        <v>25</v>
      </c>
      <c r="D301" s="27" t="s">
        <v>27</v>
      </c>
      <c r="E301" s="44" t="s">
        <v>31</v>
      </c>
      <c r="F301" s="35">
        <v>805001157</v>
      </c>
      <c r="G301" s="13" t="s">
        <v>39</v>
      </c>
      <c r="H301" s="35">
        <v>900236008</v>
      </c>
      <c r="I301" s="13" t="s">
        <v>173</v>
      </c>
      <c r="J301" s="29">
        <v>44816</v>
      </c>
      <c r="K301" s="36">
        <v>25166.77</v>
      </c>
      <c r="L301" s="36"/>
      <c r="M301" s="13"/>
    </row>
    <row r="302" spans="1:13" x14ac:dyDescent="0.25">
      <c r="A302" s="27" t="s">
        <v>24</v>
      </c>
      <c r="B302" s="13" t="s">
        <v>126</v>
      </c>
      <c r="C302" s="28" t="s">
        <v>25</v>
      </c>
      <c r="D302" s="27" t="s">
        <v>27</v>
      </c>
      <c r="E302" s="44" t="s">
        <v>31</v>
      </c>
      <c r="F302" s="35">
        <v>805001157</v>
      </c>
      <c r="G302" s="13" t="s">
        <v>39</v>
      </c>
      <c r="H302" s="35">
        <v>900241765</v>
      </c>
      <c r="I302" s="13" t="s">
        <v>157</v>
      </c>
      <c r="J302" s="29">
        <v>44816</v>
      </c>
      <c r="K302" s="36">
        <v>17332.13</v>
      </c>
      <c r="L302" s="36"/>
      <c r="M302" s="13"/>
    </row>
    <row r="303" spans="1:13" x14ac:dyDescent="0.25">
      <c r="A303" s="27" t="s">
        <v>24</v>
      </c>
      <c r="B303" s="13" t="s">
        <v>126</v>
      </c>
      <c r="C303" s="28" t="s">
        <v>25</v>
      </c>
      <c r="D303" s="27" t="s">
        <v>27</v>
      </c>
      <c r="E303" s="44" t="s">
        <v>31</v>
      </c>
      <c r="F303" s="35">
        <v>805001157</v>
      </c>
      <c r="G303" s="13" t="s">
        <v>39</v>
      </c>
      <c r="H303" s="35">
        <v>900247710</v>
      </c>
      <c r="I303" s="13" t="s">
        <v>174</v>
      </c>
      <c r="J303" s="29">
        <v>44816</v>
      </c>
      <c r="K303" s="36">
        <v>446986.53</v>
      </c>
      <c r="L303" s="36"/>
      <c r="M303" s="13"/>
    </row>
    <row r="304" spans="1:13" x14ac:dyDescent="0.25">
      <c r="A304" s="27" t="s">
        <v>24</v>
      </c>
      <c r="B304" s="13" t="s">
        <v>126</v>
      </c>
      <c r="C304" s="28" t="s">
        <v>25</v>
      </c>
      <c r="D304" s="27" t="s">
        <v>27</v>
      </c>
      <c r="E304" s="44" t="s">
        <v>31</v>
      </c>
      <c r="F304" s="35">
        <v>805001157</v>
      </c>
      <c r="G304" s="13" t="s">
        <v>39</v>
      </c>
      <c r="H304" s="35">
        <v>900951033</v>
      </c>
      <c r="I304" s="13" t="s">
        <v>123</v>
      </c>
      <c r="J304" s="29">
        <v>44816</v>
      </c>
      <c r="K304" s="36">
        <v>1243430.57</v>
      </c>
      <c r="L304" s="36"/>
      <c r="M304" s="13"/>
    </row>
    <row r="305" spans="1:13" x14ac:dyDescent="0.25">
      <c r="A305" s="27" t="s">
        <v>24</v>
      </c>
      <c r="B305" s="13" t="s">
        <v>126</v>
      </c>
      <c r="C305" s="28" t="s">
        <v>25</v>
      </c>
      <c r="D305" s="27" t="s">
        <v>27</v>
      </c>
      <c r="E305" s="44" t="s">
        <v>31</v>
      </c>
      <c r="F305" s="35">
        <v>830003564</v>
      </c>
      <c r="G305" s="13" t="s">
        <v>35</v>
      </c>
      <c r="H305" s="35">
        <v>900284591</v>
      </c>
      <c r="I305" s="13" t="s">
        <v>165</v>
      </c>
      <c r="J305" s="29">
        <v>44816</v>
      </c>
      <c r="K305" s="36">
        <v>14718206.960000001</v>
      </c>
      <c r="L305" s="36"/>
      <c r="M305" s="13"/>
    </row>
    <row r="306" spans="1:13" x14ac:dyDescent="0.25">
      <c r="A306" s="27" t="s">
        <v>24</v>
      </c>
      <c r="B306" s="13" t="s">
        <v>126</v>
      </c>
      <c r="C306" s="28" t="s">
        <v>25</v>
      </c>
      <c r="D306" s="27" t="s">
        <v>27</v>
      </c>
      <c r="E306" s="44" t="s">
        <v>31</v>
      </c>
      <c r="F306" s="35">
        <v>890303093</v>
      </c>
      <c r="G306" s="13" t="s">
        <v>44</v>
      </c>
      <c r="H306" s="35">
        <v>890307200</v>
      </c>
      <c r="I306" s="13" t="s">
        <v>78</v>
      </c>
      <c r="J306" s="29">
        <v>44816</v>
      </c>
      <c r="K306" s="36">
        <v>2267150</v>
      </c>
      <c r="L306" s="36"/>
      <c r="M306" s="13"/>
    </row>
    <row r="307" spans="1:13" x14ac:dyDescent="0.25">
      <c r="A307" s="27" t="s">
        <v>24</v>
      </c>
      <c r="B307" s="13" t="s">
        <v>126</v>
      </c>
      <c r="C307" s="28" t="s">
        <v>25</v>
      </c>
      <c r="D307" s="27" t="s">
        <v>27</v>
      </c>
      <c r="E307" s="44" t="s">
        <v>31</v>
      </c>
      <c r="F307" s="35">
        <v>900156264</v>
      </c>
      <c r="G307" s="13" t="s">
        <v>48</v>
      </c>
      <c r="H307" s="35">
        <v>860015536</v>
      </c>
      <c r="I307" s="13" t="s">
        <v>69</v>
      </c>
      <c r="J307" s="29">
        <v>44816</v>
      </c>
      <c r="K307" s="36">
        <v>44175854</v>
      </c>
      <c r="L307" s="36"/>
      <c r="M307" s="13"/>
    </row>
    <row r="308" spans="1:13" x14ac:dyDescent="0.25">
      <c r="A308" s="27" t="s">
        <v>24</v>
      </c>
      <c r="B308" s="13" t="s">
        <v>126</v>
      </c>
      <c r="C308" s="28" t="s">
        <v>25</v>
      </c>
      <c r="D308" s="27" t="s">
        <v>27</v>
      </c>
      <c r="E308" s="44" t="s">
        <v>31</v>
      </c>
      <c r="F308" s="35">
        <v>900604350</v>
      </c>
      <c r="G308" s="13" t="s">
        <v>130</v>
      </c>
      <c r="H308" s="35">
        <v>811016192</v>
      </c>
      <c r="I308" s="13" t="s">
        <v>109</v>
      </c>
      <c r="J308" s="29">
        <v>44816</v>
      </c>
      <c r="K308" s="36">
        <v>4544513</v>
      </c>
      <c r="L308" s="36"/>
      <c r="M308" s="13"/>
    </row>
    <row r="309" spans="1:13" x14ac:dyDescent="0.25">
      <c r="A309" s="27" t="s">
        <v>24</v>
      </c>
      <c r="B309" s="13" t="s">
        <v>126</v>
      </c>
      <c r="C309" s="28" t="s">
        <v>25</v>
      </c>
      <c r="D309" s="27" t="s">
        <v>27</v>
      </c>
      <c r="E309" s="44" t="s">
        <v>31</v>
      </c>
      <c r="F309" s="35">
        <v>901021565</v>
      </c>
      <c r="G309" s="13" t="s">
        <v>40</v>
      </c>
      <c r="H309" s="35">
        <v>900242742</v>
      </c>
      <c r="I309" s="13" t="s">
        <v>88</v>
      </c>
      <c r="J309" s="29">
        <v>44816</v>
      </c>
      <c r="K309" s="36">
        <v>10594637.199999999</v>
      </c>
      <c r="L309" s="36"/>
      <c r="M309" s="13"/>
    </row>
    <row r="310" spans="1:13" x14ac:dyDescent="0.25">
      <c r="A310" s="27" t="s">
        <v>24</v>
      </c>
      <c r="B310" s="13" t="s">
        <v>126</v>
      </c>
      <c r="C310" s="28" t="s">
        <v>25</v>
      </c>
      <c r="D310" s="27" t="s">
        <v>28</v>
      </c>
      <c r="E310" s="44" t="s">
        <v>30</v>
      </c>
      <c r="F310" s="35">
        <v>800130907</v>
      </c>
      <c r="G310" s="13" t="s">
        <v>33</v>
      </c>
      <c r="H310" s="35">
        <v>900291018</v>
      </c>
      <c r="I310" s="13" t="s">
        <v>72</v>
      </c>
      <c r="J310" s="29">
        <v>44816</v>
      </c>
      <c r="K310" s="36">
        <v>2863248.5</v>
      </c>
      <c r="L310" s="36"/>
      <c r="M310" s="13"/>
    </row>
    <row r="311" spans="1:13" x14ac:dyDescent="0.25">
      <c r="A311" s="27" t="s">
        <v>24</v>
      </c>
      <c r="B311" s="13" t="s">
        <v>126</v>
      </c>
      <c r="C311" s="28" t="s">
        <v>25</v>
      </c>
      <c r="D311" s="27" t="s">
        <v>28</v>
      </c>
      <c r="E311" s="44" t="s">
        <v>30</v>
      </c>
      <c r="F311" s="35">
        <v>800251440</v>
      </c>
      <c r="G311" s="13" t="s">
        <v>46</v>
      </c>
      <c r="H311" s="35">
        <v>900578105</v>
      </c>
      <c r="I311" s="13" t="s">
        <v>171</v>
      </c>
      <c r="J311" s="29">
        <v>44816</v>
      </c>
      <c r="K311" s="36">
        <v>4113258</v>
      </c>
      <c r="L311" s="36"/>
      <c r="M311" s="13"/>
    </row>
    <row r="312" spans="1:13" x14ac:dyDescent="0.25">
      <c r="A312" s="27" t="s">
        <v>24</v>
      </c>
      <c r="B312" s="13" t="s">
        <v>126</v>
      </c>
      <c r="C312" s="28" t="s">
        <v>25</v>
      </c>
      <c r="D312" s="27" t="s">
        <v>28</v>
      </c>
      <c r="E312" s="44" t="s">
        <v>30</v>
      </c>
      <c r="F312" s="35">
        <v>806008394</v>
      </c>
      <c r="G312" s="13" t="s">
        <v>34</v>
      </c>
      <c r="H312" s="35">
        <v>900980728</v>
      </c>
      <c r="I312" s="13" t="s">
        <v>119</v>
      </c>
      <c r="J312" s="29">
        <v>44816</v>
      </c>
      <c r="K312" s="36">
        <v>787049042.24000001</v>
      </c>
      <c r="L312" s="36"/>
      <c r="M312" s="13"/>
    </row>
    <row r="313" spans="1:13" x14ac:dyDescent="0.25">
      <c r="A313" s="27" t="s">
        <v>24</v>
      </c>
      <c r="B313" s="13" t="s">
        <v>126</v>
      </c>
      <c r="C313" s="28" t="s">
        <v>25</v>
      </c>
      <c r="D313" s="27" t="s">
        <v>28</v>
      </c>
      <c r="E313" s="44" t="s">
        <v>30</v>
      </c>
      <c r="F313" s="35">
        <v>809008362</v>
      </c>
      <c r="G313" s="13" t="s">
        <v>127</v>
      </c>
      <c r="H313" s="35">
        <v>809009550</v>
      </c>
      <c r="I313" s="13" t="s">
        <v>74</v>
      </c>
      <c r="J313" s="29">
        <v>44816</v>
      </c>
      <c r="K313" s="36">
        <v>21442997.32</v>
      </c>
      <c r="L313" s="36"/>
      <c r="M313" s="13"/>
    </row>
    <row r="314" spans="1:13" x14ac:dyDescent="0.25">
      <c r="A314" s="27" t="s">
        <v>24</v>
      </c>
      <c r="B314" s="13" t="s">
        <v>126</v>
      </c>
      <c r="C314" s="28" t="s">
        <v>25</v>
      </c>
      <c r="D314" s="27" t="s">
        <v>28</v>
      </c>
      <c r="E314" s="44" t="s">
        <v>30</v>
      </c>
      <c r="F314" s="35">
        <v>830003564</v>
      </c>
      <c r="G314" s="13" t="s">
        <v>35</v>
      </c>
      <c r="H314" s="35">
        <v>900284591</v>
      </c>
      <c r="I314" s="13" t="s">
        <v>165</v>
      </c>
      <c r="J314" s="29">
        <v>44816</v>
      </c>
      <c r="K314" s="36">
        <v>3121750</v>
      </c>
      <c r="L314" s="36"/>
      <c r="M314" s="13"/>
    </row>
    <row r="315" spans="1:13" x14ac:dyDescent="0.25">
      <c r="A315" s="27" t="s">
        <v>24</v>
      </c>
      <c r="B315" s="13" t="s">
        <v>126</v>
      </c>
      <c r="C315" s="28" t="s">
        <v>25</v>
      </c>
      <c r="D315" s="27" t="s">
        <v>28</v>
      </c>
      <c r="E315" s="44" t="s">
        <v>30</v>
      </c>
      <c r="F315" s="35">
        <v>899999107</v>
      </c>
      <c r="G315" s="13" t="s">
        <v>131</v>
      </c>
      <c r="H315" s="35">
        <v>899999032</v>
      </c>
      <c r="I315" s="13" t="s">
        <v>175</v>
      </c>
      <c r="J315" s="29">
        <v>44816</v>
      </c>
      <c r="K315" s="36">
        <v>39383413.090000004</v>
      </c>
      <c r="L315" s="36"/>
      <c r="M315" s="13"/>
    </row>
    <row r="316" spans="1:13" x14ac:dyDescent="0.25">
      <c r="A316" s="27" t="s">
        <v>24</v>
      </c>
      <c r="B316" s="13" t="s">
        <v>126</v>
      </c>
      <c r="C316" s="28" t="s">
        <v>25</v>
      </c>
      <c r="D316" s="27" t="s">
        <v>28</v>
      </c>
      <c r="E316" s="44" t="s">
        <v>30</v>
      </c>
      <c r="F316" s="35">
        <v>900156264</v>
      </c>
      <c r="G316" s="13" t="s">
        <v>48</v>
      </c>
      <c r="H316" s="35">
        <v>860015536</v>
      </c>
      <c r="I316" s="13" t="s">
        <v>69</v>
      </c>
      <c r="J316" s="29">
        <v>44816</v>
      </c>
      <c r="K316" s="36">
        <v>105988834.15000001</v>
      </c>
      <c r="L316" s="36"/>
      <c r="M316" s="13"/>
    </row>
    <row r="317" spans="1:13" x14ac:dyDescent="0.25">
      <c r="A317" s="27" t="s">
        <v>24</v>
      </c>
      <c r="B317" s="13" t="s">
        <v>126</v>
      </c>
      <c r="C317" s="28" t="s">
        <v>25</v>
      </c>
      <c r="D317" s="27" t="s">
        <v>28</v>
      </c>
      <c r="E317" s="44" t="s">
        <v>30</v>
      </c>
      <c r="F317" s="35">
        <v>900298372</v>
      </c>
      <c r="G317" s="13" t="s">
        <v>42</v>
      </c>
      <c r="H317" s="35">
        <v>900971006</v>
      </c>
      <c r="I317" s="13" t="s">
        <v>83</v>
      </c>
      <c r="J317" s="29">
        <v>44816</v>
      </c>
      <c r="K317" s="36">
        <v>17648952.68</v>
      </c>
      <c r="L317" s="36"/>
      <c r="M317" s="13"/>
    </row>
    <row r="318" spans="1:13" x14ac:dyDescent="0.25">
      <c r="A318" s="27" t="s">
        <v>24</v>
      </c>
      <c r="B318" s="13" t="s">
        <v>126</v>
      </c>
      <c r="C318" s="28" t="s">
        <v>25</v>
      </c>
      <c r="D318" s="27" t="s">
        <v>28</v>
      </c>
      <c r="E318" s="44" t="s">
        <v>30</v>
      </c>
      <c r="F318" s="35">
        <v>900298372</v>
      </c>
      <c r="G318" s="13" t="s">
        <v>42</v>
      </c>
      <c r="H318" s="35">
        <v>900958564</v>
      </c>
      <c r="I318" s="13" t="s">
        <v>84</v>
      </c>
      <c r="J318" s="29">
        <v>44816</v>
      </c>
      <c r="K318" s="36">
        <v>17648952.68</v>
      </c>
      <c r="L318" s="36"/>
      <c r="M318" s="13"/>
    </row>
    <row r="319" spans="1:13" x14ac:dyDescent="0.25">
      <c r="A319" s="27" t="s">
        <v>24</v>
      </c>
      <c r="B319" s="13" t="s">
        <v>126</v>
      </c>
      <c r="C319" s="28" t="s">
        <v>25</v>
      </c>
      <c r="D319" s="27" t="s">
        <v>28</v>
      </c>
      <c r="E319" s="44" t="s">
        <v>30</v>
      </c>
      <c r="F319" s="35">
        <v>900298372</v>
      </c>
      <c r="G319" s="13" t="s">
        <v>42</v>
      </c>
      <c r="H319" s="35">
        <v>900959051</v>
      </c>
      <c r="I319" s="13" t="s">
        <v>85</v>
      </c>
      <c r="J319" s="29">
        <v>44816</v>
      </c>
      <c r="K319" s="36">
        <v>17648952.68</v>
      </c>
      <c r="L319" s="36"/>
      <c r="M319" s="13"/>
    </row>
    <row r="320" spans="1:13" x14ac:dyDescent="0.25">
      <c r="A320" s="27" t="s">
        <v>24</v>
      </c>
      <c r="B320" s="13" t="s">
        <v>126</v>
      </c>
      <c r="C320" s="28" t="s">
        <v>25</v>
      </c>
      <c r="D320" s="27" t="s">
        <v>28</v>
      </c>
      <c r="E320" s="44" t="s">
        <v>30</v>
      </c>
      <c r="F320" s="35">
        <v>900298372</v>
      </c>
      <c r="G320" s="13" t="s">
        <v>42</v>
      </c>
      <c r="H320" s="35">
        <v>900959048</v>
      </c>
      <c r="I320" s="13" t="s">
        <v>86</v>
      </c>
      <c r="J320" s="29">
        <v>44816</v>
      </c>
      <c r="K320" s="36">
        <v>17648952.68</v>
      </c>
      <c r="L320" s="36"/>
      <c r="M320" s="13"/>
    </row>
    <row r="321" spans="1:13" x14ac:dyDescent="0.25">
      <c r="A321" s="27" t="s">
        <v>24</v>
      </c>
      <c r="B321" s="13" t="s">
        <v>126</v>
      </c>
      <c r="C321" s="28" t="s">
        <v>25</v>
      </c>
      <c r="D321" s="27" t="s">
        <v>28</v>
      </c>
      <c r="E321" s="44" t="s">
        <v>30</v>
      </c>
      <c r="F321" s="35">
        <v>900604350</v>
      </c>
      <c r="G321" s="13" t="s">
        <v>130</v>
      </c>
      <c r="H321" s="35">
        <v>811016192</v>
      </c>
      <c r="I321" s="13" t="s">
        <v>109</v>
      </c>
      <c r="J321" s="29">
        <v>44816</v>
      </c>
      <c r="K321" s="36">
        <v>1431689400.1199999</v>
      </c>
      <c r="L321" s="36"/>
      <c r="M321" s="13"/>
    </row>
    <row r="322" spans="1:13" x14ac:dyDescent="0.25">
      <c r="A322" s="27" t="s">
        <v>24</v>
      </c>
      <c r="B322" s="13" t="s">
        <v>126</v>
      </c>
      <c r="C322" s="28" t="s">
        <v>25</v>
      </c>
      <c r="D322" s="27" t="s">
        <v>28</v>
      </c>
      <c r="E322" s="44" t="s">
        <v>30</v>
      </c>
      <c r="F322" s="35">
        <v>901021565</v>
      </c>
      <c r="G322" s="13" t="s">
        <v>40</v>
      </c>
      <c r="H322" s="35">
        <v>900242742</v>
      </c>
      <c r="I322" s="13" t="s">
        <v>88</v>
      </c>
      <c r="J322" s="29">
        <v>44816</v>
      </c>
      <c r="K322" s="36">
        <v>145309397.86000001</v>
      </c>
      <c r="L322" s="36"/>
      <c r="M322" s="13"/>
    </row>
    <row r="323" spans="1:13" x14ac:dyDescent="0.25">
      <c r="A323" s="27" t="s">
        <v>24</v>
      </c>
      <c r="B323" s="13" t="s">
        <v>126</v>
      </c>
      <c r="C323" s="28" t="s">
        <v>25</v>
      </c>
      <c r="D323" s="27" t="s">
        <v>28</v>
      </c>
      <c r="E323" s="44" t="s">
        <v>30</v>
      </c>
      <c r="F323" s="35">
        <v>901021565</v>
      </c>
      <c r="G323" s="13" t="s">
        <v>40</v>
      </c>
      <c r="H323" s="35">
        <v>891200240</v>
      </c>
      <c r="I323" s="13" t="s">
        <v>176</v>
      </c>
      <c r="J323" s="29">
        <v>44816</v>
      </c>
      <c r="K323" s="36">
        <v>300000000</v>
      </c>
      <c r="L323" s="36"/>
      <c r="M323" s="13"/>
    </row>
    <row r="324" spans="1:13" x14ac:dyDescent="0.25">
      <c r="A324" s="27" t="s">
        <v>24</v>
      </c>
      <c r="B324" s="13" t="s">
        <v>126</v>
      </c>
      <c r="C324" s="28" t="s">
        <v>25</v>
      </c>
      <c r="D324" s="27" t="s">
        <v>28</v>
      </c>
      <c r="E324" s="44" t="s">
        <v>30</v>
      </c>
      <c r="F324" s="35">
        <v>901021565</v>
      </c>
      <c r="G324" s="13" t="s">
        <v>40</v>
      </c>
      <c r="H324" s="35">
        <v>900091143</v>
      </c>
      <c r="I324" s="13" t="s">
        <v>177</v>
      </c>
      <c r="J324" s="29">
        <v>44816</v>
      </c>
      <c r="K324" s="36">
        <v>300000000</v>
      </c>
      <c r="L324" s="36"/>
      <c r="M324" s="13"/>
    </row>
    <row r="325" spans="1:13" x14ac:dyDescent="0.25">
      <c r="A325" s="27" t="s">
        <v>24</v>
      </c>
      <c r="B325" s="13" t="s">
        <v>126</v>
      </c>
      <c r="C325" s="28" t="s">
        <v>25</v>
      </c>
      <c r="D325" s="27" t="s">
        <v>28</v>
      </c>
      <c r="E325" s="44" t="s">
        <v>30</v>
      </c>
      <c r="F325" s="35">
        <v>901021565</v>
      </c>
      <c r="G325" s="13" t="s">
        <v>40</v>
      </c>
      <c r="H325" s="35">
        <v>890399020</v>
      </c>
      <c r="I325" s="13" t="s">
        <v>99</v>
      </c>
      <c r="J325" s="29">
        <v>44816</v>
      </c>
      <c r="K325" s="36">
        <v>250000000</v>
      </c>
      <c r="L325" s="36"/>
      <c r="M325" s="13"/>
    </row>
    <row r="326" spans="1:13" x14ac:dyDescent="0.25">
      <c r="A326" s="27" t="s">
        <v>24</v>
      </c>
      <c r="B326" s="13" t="s">
        <v>126</v>
      </c>
      <c r="C326" s="28" t="s">
        <v>25</v>
      </c>
      <c r="D326" s="27" t="s">
        <v>28</v>
      </c>
      <c r="E326" s="44" t="s">
        <v>30</v>
      </c>
      <c r="F326" s="35">
        <v>901021565</v>
      </c>
      <c r="G326" s="13" t="s">
        <v>40</v>
      </c>
      <c r="H326" s="35">
        <v>891200209</v>
      </c>
      <c r="I326" s="13" t="s">
        <v>114</v>
      </c>
      <c r="J326" s="29">
        <v>44816</v>
      </c>
      <c r="K326" s="36">
        <v>127394442.48</v>
      </c>
      <c r="L326" s="36"/>
      <c r="M326" s="13"/>
    </row>
    <row r="327" spans="1:13" x14ac:dyDescent="0.25">
      <c r="A327" s="27" t="s">
        <v>24</v>
      </c>
      <c r="B327" s="13" t="s">
        <v>126</v>
      </c>
      <c r="C327" s="28" t="s">
        <v>25</v>
      </c>
      <c r="D327" s="27" t="s">
        <v>28</v>
      </c>
      <c r="E327" s="44" t="s">
        <v>31</v>
      </c>
      <c r="F327" s="35">
        <v>800130907</v>
      </c>
      <c r="G327" s="13" t="s">
        <v>33</v>
      </c>
      <c r="H327" s="35">
        <v>900291018</v>
      </c>
      <c r="I327" s="13" t="s">
        <v>72</v>
      </c>
      <c r="J327" s="29">
        <v>44816</v>
      </c>
      <c r="K327" s="36">
        <v>2778823.5</v>
      </c>
      <c r="L327" s="36"/>
      <c r="M327" s="13"/>
    </row>
    <row r="328" spans="1:13" x14ac:dyDescent="0.25">
      <c r="A328" s="27" t="s">
        <v>24</v>
      </c>
      <c r="B328" s="13" t="s">
        <v>126</v>
      </c>
      <c r="C328" s="28" t="s">
        <v>25</v>
      </c>
      <c r="D328" s="27" t="s">
        <v>28</v>
      </c>
      <c r="E328" s="44" t="s">
        <v>31</v>
      </c>
      <c r="F328" s="35">
        <v>800251440</v>
      </c>
      <c r="G328" s="13" t="s">
        <v>46</v>
      </c>
      <c r="H328" s="35">
        <v>900578105</v>
      </c>
      <c r="I328" s="13" t="s">
        <v>171</v>
      </c>
      <c r="J328" s="29">
        <v>44816</v>
      </c>
      <c r="K328" s="36">
        <v>287069</v>
      </c>
      <c r="L328" s="36"/>
      <c r="M328" s="13"/>
    </row>
    <row r="329" spans="1:13" x14ac:dyDescent="0.25">
      <c r="A329" s="27" t="s">
        <v>24</v>
      </c>
      <c r="B329" s="13" t="s">
        <v>126</v>
      </c>
      <c r="C329" s="28" t="s">
        <v>25</v>
      </c>
      <c r="D329" s="27" t="s">
        <v>28</v>
      </c>
      <c r="E329" s="44" t="s">
        <v>31</v>
      </c>
      <c r="F329" s="35">
        <v>806008394</v>
      </c>
      <c r="G329" s="13" t="s">
        <v>34</v>
      </c>
      <c r="H329" s="35">
        <v>900980728</v>
      </c>
      <c r="I329" s="13" t="s">
        <v>119</v>
      </c>
      <c r="J329" s="29">
        <v>44816</v>
      </c>
      <c r="K329" s="36">
        <v>321876594.31999999</v>
      </c>
      <c r="L329" s="36"/>
      <c r="M329" s="13"/>
    </row>
    <row r="330" spans="1:13" x14ac:dyDescent="0.25">
      <c r="A330" s="27" t="s">
        <v>24</v>
      </c>
      <c r="B330" s="13" t="s">
        <v>126</v>
      </c>
      <c r="C330" s="28" t="s">
        <v>25</v>
      </c>
      <c r="D330" s="27" t="s">
        <v>28</v>
      </c>
      <c r="E330" s="44" t="s">
        <v>31</v>
      </c>
      <c r="F330" s="35">
        <v>900156264</v>
      </c>
      <c r="G330" s="13" t="s">
        <v>48</v>
      </c>
      <c r="H330" s="35">
        <v>860015536</v>
      </c>
      <c r="I330" s="13" t="s">
        <v>69</v>
      </c>
      <c r="J330" s="29">
        <v>44816</v>
      </c>
      <c r="K330" s="36">
        <v>427001.94</v>
      </c>
      <c r="L330" s="36"/>
      <c r="M330" s="13"/>
    </row>
    <row r="331" spans="1:13" x14ac:dyDescent="0.25">
      <c r="A331" s="27" t="s">
        <v>24</v>
      </c>
      <c r="B331" s="13" t="s">
        <v>126</v>
      </c>
      <c r="C331" s="28" t="s">
        <v>25</v>
      </c>
      <c r="D331" s="27" t="s">
        <v>28</v>
      </c>
      <c r="E331" s="44" t="s">
        <v>31</v>
      </c>
      <c r="F331" s="35">
        <v>900604350</v>
      </c>
      <c r="G331" s="13" t="s">
        <v>130</v>
      </c>
      <c r="H331" s="35">
        <v>811016192</v>
      </c>
      <c r="I331" s="13" t="s">
        <v>109</v>
      </c>
      <c r="J331" s="29">
        <v>44816</v>
      </c>
      <c r="K331" s="36">
        <v>162029989.31999999</v>
      </c>
      <c r="L331" s="36"/>
      <c r="M331" s="13"/>
    </row>
    <row r="332" spans="1:13" x14ac:dyDescent="0.25">
      <c r="A332" s="27" t="s">
        <v>24</v>
      </c>
      <c r="B332" s="13" t="s">
        <v>126</v>
      </c>
      <c r="C332" s="28" t="s">
        <v>25</v>
      </c>
      <c r="D332" s="27" t="s">
        <v>28</v>
      </c>
      <c r="E332" s="44" t="s">
        <v>31</v>
      </c>
      <c r="F332" s="35">
        <v>901021565</v>
      </c>
      <c r="G332" s="13" t="s">
        <v>40</v>
      </c>
      <c r="H332" s="35">
        <v>900596447</v>
      </c>
      <c r="I332" s="13" t="s">
        <v>178</v>
      </c>
      <c r="J332" s="29">
        <v>44816</v>
      </c>
      <c r="K332" s="36">
        <v>363825199.63</v>
      </c>
      <c r="L332" s="36"/>
      <c r="M332" s="13"/>
    </row>
    <row r="333" spans="1:13" x14ac:dyDescent="0.25">
      <c r="A333" s="27" t="s">
        <v>24</v>
      </c>
      <c r="B333" s="13" t="s">
        <v>126</v>
      </c>
      <c r="C333" s="28" t="s">
        <v>25</v>
      </c>
      <c r="D333" s="27" t="s">
        <v>28</v>
      </c>
      <c r="E333" s="44" t="s">
        <v>31</v>
      </c>
      <c r="F333" s="35">
        <v>901021565</v>
      </c>
      <c r="G333" s="13" t="s">
        <v>40</v>
      </c>
      <c r="H333" s="35">
        <v>805003605</v>
      </c>
      <c r="I333" s="13" t="s">
        <v>179</v>
      </c>
      <c r="J333" s="29">
        <v>44816</v>
      </c>
      <c r="K333" s="36">
        <v>109260403</v>
      </c>
      <c r="L333" s="36"/>
      <c r="M333" s="13"/>
    </row>
    <row r="334" spans="1:13" x14ac:dyDescent="0.25">
      <c r="A334" s="27" t="s">
        <v>24</v>
      </c>
      <c r="B334" s="13" t="s">
        <v>126</v>
      </c>
      <c r="C334" s="28" t="s">
        <v>25</v>
      </c>
      <c r="D334" s="27" t="s">
        <v>28</v>
      </c>
      <c r="E334" s="44" t="s">
        <v>31</v>
      </c>
      <c r="F334" s="35">
        <v>901021565</v>
      </c>
      <c r="G334" s="13" t="s">
        <v>40</v>
      </c>
      <c r="H334" s="35">
        <v>890324177</v>
      </c>
      <c r="I334" s="13" t="s">
        <v>79</v>
      </c>
      <c r="J334" s="29">
        <v>44816</v>
      </c>
      <c r="K334" s="36">
        <v>10530053</v>
      </c>
      <c r="L334" s="36"/>
      <c r="M334" s="13"/>
    </row>
    <row r="335" spans="1:13" x14ac:dyDescent="0.25">
      <c r="A335" s="27" t="s">
        <v>24</v>
      </c>
      <c r="B335" s="13" t="s">
        <v>126</v>
      </c>
      <c r="C335" s="28" t="s">
        <v>25</v>
      </c>
      <c r="D335" s="27" t="s">
        <v>28</v>
      </c>
      <c r="E335" s="44" t="s">
        <v>31</v>
      </c>
      <c r="F335" s="35">
        <v>901021565</v>
      </c>
      <c r="G335" s="13" t="s">
        <v>40</v>
      </c>
      <c r="H335" s="35">
        <v>890307200</v>
      </c>
      <c r="I335" s="13" t="s">
        <v>78</v>
      </c>
      <c r="J335" s="29">
        <v>44816</v>
      </c>
      <c r="K335" s="36">
        <v>50900832</v>
      </c>
      <c r="L335" s="36"/>
      <c r="M335" s="13"/>
    </row>
    <row r="336" spans="1:13" x14ac:dyDescent="0.25">
      <c r="A336" s="27" t="s">
        <v>24</v>
      </c>
      <c r="B336" s="13" t="s">
        <v>126</v>
      </c>
      <c r="C336" s="28" t="s">
        <v>25</v>
      </c>
      <c r="D336" s="27" t="s">
        <v>29</v>
      </c>
      <c r="E336" s="44" t="s">
        <v>30</v>
      </c>
      <c r="F336" s="35">
        <v>800130907</v>
      </c>
      <c r="G336" s="13" t="s">
        <v>33</v>
      </c>
      <c r="H336" s="35">
        <v>900291018</v>
      </c>
      <c r="I336" s="13" t="s">
        <v>72</v>
      </c>
      <c r="J336" s="29">
        <v>44816</v>
      </c>
      <c r="K336" s="36">
        <v>226578.5</v>
      </c>
      <c r="L336" s="36"/>
      <c r="M336" s="13"/>
    </row>
    <row r="337" spans="1:13" x14ac:dyDescent="0.25">
      <c r="A337" s="27" t="s">
        <v>24</v>
      </c>
      <c r="B337" s="13" t="s">
        <v>126</v>
      </c>
      <c r="C337" s="28" t="s">
        <v>25</v>
      </c>
      <c r="D337" s="27" t="s">
        <v>29</v>
      </c>
      <c r="E337" s="44" t="s">
        <v>30</v>
      </c>
      <c r="F337" s="35">
        <v>899999107</v>
      </c>
      <c r="G337" s="13" t="s">
        <v>131</v>
      </c>
      <c r="H337" s="35">
        <v>899999032</v>
      </c>
      <c r="I337" s="13" t="s">
        <v>175</v>
      </c>
      <c r="J337" s="29">
        <v>44816</v>
      </c>
      <c r="K337" s="36">
        <v>2864874</v>
      </c>
      <c r="L337" s="36"/>
      <c r="M337" s="13"/>
    </row>
    <row r="338" spans="1:13" x14ac:dyDescent="0.25">
      <c r="A338" s="27" t="s">
        <v>24</v>
      </c>
      <c r="B338" s="13" t="s">
        <v>126</v>
      </c>
      <c r="C338" s="28" t="s">
        <v>25</v>
      </c>
      <c r="D338" s="27" t="s">
        <v>29</v>
      </c>
      <c r="E338" s="44" t="s">
        <v>30</v>
      </c>
      <c r="F338" s="35">
        <v>900298372</v>
      </c>
      <c r="G338" s="13" t="s">
        <v>42</v>
      </c>
      <c r="H338" s="35">
        <v>900971006</v>
      </c>
      <c r="I338" s="13" t="s">
        <v>83</v>
      </c>
      <c r="J338" s="29">
        <v>44816</v>
      </c>
      <c r="K338" s="36">
        <v>2293288</v>
      </c>
      <c r="L338" s="36"/>
      <c r="M338" s="13"/>
    </row>
    <row r="339" spans="1:13" x14ac:dyDescent="0.25">
      <c r="A339" s="27" t="s">
        <v>24</v>
      </c>
      <c r="B339" s="13" t="s">
        <v>126</v>
      </c>
      <c r="C339" s="28" t="s">
        <v>25</v>
      </c>
      <c r="D339" s="27" t="s">
        <v>29</v>
      </c>
      <c r="E339" s="44" t="s">
        <v>30</v>
      </c>
      <c r="F339" s="35">
        <v>900298372</v>
      </c>
      <c r="G339" s="13" t="s">
        <v>42</v>
      </c>
      <c r="H339" s="35">
        <v>900958564</v>
      </c>
      <c r="I339" s="13" t="s">
        <v>84</v>
      </c>
      <c r="J339" s="29">
        <v>44816</v>
      </c>
      <c r="K339" s="36">
        <v>2293288</v>
      </c>
      <c r="L339" s="36"/>
      <c r="M339" s="13"/>
    </row>
    <row r="340" spans="1:13" x14ac:dyDescent="0.25">
      <c r="A340" s="27" t="s">
        <v>24</v>
      </c>
      <c r="B340" s="13" t="s">
        <v>126</v>
      </c>
      <c r="C340" s="28" t="s">
        <v>25</v>
      </c>
      <c r="D340" s="27" t="s">
        <v>29</v>
      </c>
      <c r="E340" s="44" t="s">
        <v>30</v>
      </c>
      <c r="F340" s="35">
        <v>900298372</v>
      </c>
      <c r="G340" s="13" t="s">
        <v>42</v>
      </c>
      <c r="H340" s="35">
        <v>900959051</v>
      </c>
      <c r="I340" s="13" t="s">
        <v>85</v>
      </c>
      <c r="J340" s="29">
        <v>44816</v>
      </c>
      <c r="K340" s="36">
        <v>2293288</v>
      </c>
      <c r="L340" s="36"/>
      <c r="M340" s="13"/>
    </row>
    <row r="341" spans="1:13" x14ac:dyDescent="0.25">
      <c r="A341" s="27" t="s">
        <v>24</v>
      </c>
      <c r="B341" s="13" t="s">
        <v>126</v>
      </c>
      <c r="C341" s="28" t="s">
        <v>25</v>
      </c>
      <c r="D341" s="27" t="s">
        <v>29</v>
      </c>
      <c r="E341" s="44" t="s">
        <v>30</v>
      </c>
      <c r="F341" s="35">
        <v>900298372</v>
      </c>
      <c r="G341" s="13" t="s">
        <v>42</v>
      </c>
      <c r="H341" s="35">
        <v>900959048</v>
      </c>
      <c r="I341" s="13" t="s">
        <v>86</v>
      </c>
      <c r="J341" s="29">
        <v>44816</v>
      </c>
      <c r="K341" s="36">
        <v>2293288</v>
      </c>
      <c r="L341" s="36"/>
      <c r="M341" s="13"/>
    </row>
    <row r="342" spans="1:13" x14ac:dyDescent="0.25">
      <c r="A342" s="27" t="s">
        <v>24</v>
      </c>
      <c r="B342" s="13" t="s">
        <v>126</v>
      </c>
      <c r="C342" s="28" t="s">
        <v>25</v>
      </c>
      <c r="D342" s="27" t="s">
        <v>29</v>
      </c>
      <c r="E342" s="44" t="s">
        <v>30</v>
      </c>
      <c r="F342" s="35">
        <v>901021565</v>
      </c>
      <c r="G342" s="13" t="s">
        <v>40</v>
      </c>
      <c r="H342" s="35">
        <v>890303461</v>
      </c>
      <c r="I342" s="13" t="s">
        <v>89</v>
      </c>
      <c r="J342" s="29">
        <v>44816</v>
      </c>
      <c r="K342" s="36">
        <v>10414519.630000001</v>
      </c>
      <c r="L342" s="36"/>
      <c r="M342" s="13"/>
    </row>
    <row r="343" spans="1:13" x14ac:dyDescent="0.25">
      <c r="A343" s="27" t="s">
        <v>24</v>
      </c>
      <c r="B343" s="13" t="s">
        <v>126</v>
      </c>
      <c r="C343" s="28" t="s">
        <v>25</v>
      </c>
      <c r="D343" s="27" t="s">
        <v>29</v>
      </c>
      <c r="E343" s="44" t="s">
        <v>30</v>
      </c>
      <c r="F343" s="35">
        <v>901021565</v>
      </c>
      <c r="G343" s="13" t="s">
        <v>40</v>
      </c>
      <c r="H343" s="35">
        <v>900596447</v>
      </c>
      <c r="I343" s="13" t="s">
        <v>178</v>
      </c>
      <c r="J343" s="29">
        <v>44816</v>
      </c>
      <c r="K343" s="36">
        <v>36174800.369999997</v>
      </c>
      <c r="L343" s="36"/>
      <c r="M343" s="13"/>
    </row>
    <row r="344" spans="1:13" x14ac:dyDescent="0.25">
      <c r="A344" s="27" t="s">
        <v>24</v>
      </c>
      <c r="B344" s="13" t="s">
        <v>126</v>
      </c>
      <c r="C344" s="28" t="s">
        <v>25</v>
      </c>
      <c r="D344" s="27" t="s">
        <v>29</v>
      </c>
      <c r="E344" s="44" t="s">
        <v>31</v>
      </c>
      <c r="F344" s="35">
        <v>806008394</v>
      </c>
      <c r="G344" s="13" t="s">
        <v>34</v>
      </c>
      <c r="H344" s="35">
        <v>900980728</v>
      </c>
      <c r="I344" s="13" t="s">
        <v>119</v>
      </c>
      <c r="J344" s="29">
        <v>44816</v>
      </c>
      <c r="K344" s="36">
        <v>160527140</v>
      </c>
      <c r="L344" s="36"/>
      <c r="M344" s="13"/>
    </row>
    <row r="345" spans="1:13" x14ac:dyDescent="0.25">
      <c r="A345" s="27" t="s">
        <v>24</v>
      </c>
      <c r="B345" s="13" t="s">
        <v>126</v>
      </c>
      <c r="C345" s="28" t="s">
        <v>25</v>
      </c>
      <c r="D345" s="27" t="s">
        <v>29</v>
      </c>
      <c r="E345" s="44" t="s">
        <v>31</v>
      </c>
      <c r="F345" s="35">
        <v>809008362</v>
      </c>
      <c r="G345" s="13" t="s">
        <v>127</v>
      </c>
      <c r="H345" s="35">
        <v>809009550</v>
      </c>
      <c r="I345" s="13" t="s">
        <v>74</v>
      </c>
      <c r="J345" s="29">
        <v>44816</v>
      </c>
      <c r="K345" s="36">
        <v>265711</v>
      </c>
      <c r="L345" s="36"/>
      <c r="M345" s="13"/>
    </row>
    <row r="346" spans="1:13" x14ac:dyDescent="0.25">
      <c r="A346" s="27" t="s">
        <v>24</v>
      </c>
      <c r="B346" s="13" t="s">
        <v>126</v>
      </c>
      <c r="C346" s="28" t="s">
        <v>25</v>
      </c>
      <c r="D346" s="27" t="s">
        <v>29</v>
      </c>
      <c r="E346" s="44" t="s">
        <v>31</v>
      </c>
      <c r="F346" s="35">
        <v>901021565</v>
      </c>
      <c r="G346" s="13" t="s">
        <v>40</v>
      </c>
      <c r="H346" s="35">
        <v>890303461</v>
      </c>
      <c r="I346" s="13" t="s">
        <v>89</v>
      </c>
      <c r="J346" s="29">
        <v>44816</v>
      </c>
      <c r="K346" s="36">
        <v>69532965.5</v>
      </c>
      <c r="L346" s="36"/>
      <c r="M346" s="13"/>
    </row>
    <row r="347" spans="1:13" x14ac:dyDescent="0.25">
      <c r="A347" s="27" t="s">
        <v>182</v>
      </c>
      <c r="B347" s="27" t="s">
        <v>183</v>
      </c>
      <c r="C347" s="28" t="s">
        <v>26</v>
      </c>
      <c r="D347" s="27" t="s">
        <v>27</v>
      </c>
      <c r="E347" s="44" t="s">
        <v>31</v>
      </c>
      <c r="F347" s="45">
        <v>900156264</v>
      </c>
      <c r="G347" s="27" t="s">
        <v>48</v>
      </c>
      <c r="H347" s="52">
        <v>860013570</v>
      </c>
      <c r="I347" s="27" t="s">
        <v>124</v>
      </c>
      <c r="J347" s="29">
        <v>44837</v>
      </c>
      <c r="K347" s="49">
        <v>873425</v>
      </c>
    </row>
    <row r="348" spans="1:13" x14ac:dyDescent="0.25">
      <c r="A348" s="27" t="s">
        <v>182</v>
      </c>
      <c r="B348" s="27" t="s">
        <v>183</v>
      </c>
      <c r="C348" s="28" t="s">
        <v>25</v>
      </c>
      <c r="D348" s="27" t="s">
        <v>27</v>
      </c>
      <c r="E348" s="44" t="s">
        <v>30</v>
      </c>
      <c r="F348" s="46">
        <v>900156264</v>
      </c>
      <c r="G348" s="27" t="s">
        <v>48</v>
      </c>
      <c r="H348" s="46">
        <v>860013570</v>
      </c>
      <c r="I348" s="27" t="s">
        <v>124</v>
      </c>
      <c r="J348" s="29">
        <v>44837</v>
      </c>
      <c r="K348" s="50">
        <v>157517170.03999999</v>
      </c>
    </row>
    <row r="349" spans="1:13" x14ac:dyDescent="0.25">
      <c r="A349" s="27" t="s">
        <v>182</v>
      </c>
      <c r="B349" s="27" t="s">
        <v>183</v>
      </c>
      <c r="C349" s="28" t="s">
        <v>25</v>
      </c>
      <c r="D349" s="27" t="s">
        <v>27</v>
      </c>
      <c r="E349" s="44" t="s">
        <v>30</v>
      </c>
      <c r="F349" s="46">
        <v>900156264</v>
      </c>
      <c r="G349" s="27" t="s">
        <v>48</v>
      </c>
      <c r="H349" s="46">
        <v>860006656</v>
      </c>
      <c r="I349" s="27" t="s">
        <v>111</v>
      </c>
      <c r="J349" s="29">
        <v>44837</v>
      </c>
      <c r="K349" s="50">
        <v>791672868.82000005</v>
      </c>
    </row>
    <row r="350" spans="1:13" x14ac:dyDescent="0.25">
      <c r="A350" s="27" t="s">
        <v>182</v>
      </c>
      <c r="B350" s="27" t="s">
        <v>183</v>
      </c>
      <c r="C350" s="28" t="s">
        <v>25</v>
      </c>
      <c r="D350" s="27" t="s">
        <v>27</v>
      </c>
      <c r="E350" s="44" t="s">
        <v>30</v>
      </c>
      <c r="F350" s="46">
        <v>900156264</v>
      </c>
      <c r="G350" s="27" t="s">
        <v>48</v>
      </c>
      <c r="H350" s="46">
        <v>901352353</v>
      </c>
      <c r="I350" s="27" t="s">
        <v>188</v>
      </c>
      <c r="J350" s="29">
        <v>44837</v>
      </c>
      <c r="K350" s="50">
        <v>2000000000</v>
      </c>
    </row>
    <row r="351" spans="1:13" x14ac:dyDescent="0.25">
      <c r="A351" s="27" t="s">
        <v>182</v>
      </c>
      <c r="B351" s="27" t="s">
        <v>183</v>
      </c>
      <c r="C351" s="28" t="s">
        <v>25</v>
      </c>
      <c r="D351" s="27" t="s">
        <v>27</v>
      </c>
      <c r="E351" s="44" t="s">
        <v>30</v>
      </c>
      <c r="F351" s="46">
        <v>900156264</v>
      </c>
      <c r="G351" s="27" t="s">
        <v>48</v>
      </c>
      <c r="H351" s="46">
        <v>800123572</v>
      </c>
      <c r="I351" s="27" t="s">
        <v>189</v>
      </c>
      <c r="J351" s="29">
        <v>44837</v>
      </c>
      <c r="K351" s="50">
        <v>1000000000</v>
      </c>
    </row>
    <row r="352" spans="1:13" x14ac:dyDescent="0.25">
      <c r="A352" s="27" t="s">
        <v>182</v>
      </c>
      <c r="B352" s="27" t="s">
        <v>183</v>
      </c>
      <c r="C352" s="28" t="s">
        <v>25</v>
      </c>
      <c r="D352" s="27" t="s">
        <v>27</v>
      </c>
      <c r="E352" s="44" t="s">
        <v>30</v>
      </c>
      <c r="F352" s="46">
        <v>900156264</v>
      </c>
      <c r="G352" s="27" t="s">
        <v>48</v>
      </c>
      <c r="H352" s="46">
        <v>806006237</v>
      </c>
      <c r="I352" s="27" t="s">
        <v>137</v>
      </c>
      <c r="J352" s="29">
        <v>44837</v>
      </c>
      <c r="K352" s="50">
        <v>1000000000</v>
      </c>
    </row>
    <row r="353" spans="1:11" x14ac:dyDescent="0.25">
      <c r="A353" s="27" t="s">
        <v>182</v>
      </c>
      <c r="B353" s="27" t="s">
        <v>183</v>
      </c>
      <c r="C353" s="28" t="s">
        <v>25</v>
      </c>
      <c r="D353" s="27" t="s">
        <v>27</v>
      </c>
      <c r="E353" s="44" t="s">
        <v>30</v>
      </c>
      <c r="F353" s="46">
        <v>900156264</v>
      </c>
      <c r="G353" s="27" t="s">
        <v>48</v>
      </c>
      <c r="H353" s="46">
        <v>860007336</v>
      </c>
      <c r="I353" s="27" t="s">
        <v>90</v>
      </c>
      <c r="J353" s="29">
        <v>44837</v>
      </c>
      <c r="K353" s="50">
        <v>2354222420.1100001</v>
      </c>
    </row>
    <row r="354" spans="1:11" x14ac:dyDescent="0.25">
      <c r="A354" s="27" t="s">
        <v>182</v>
      </c>
      <c r="B354" s="27" t="s">
        <v>183</v>
      </c>
      <c r="C354" s="28" t="s">
        <v>25</v>
      </c>
      <c r="D354" s="27" t="s">
        <v>27</v>
      </c>
      <c r="E354" s="44" t="s">
        <v>31</v>
      </c>
      <c r="F354" s="45">
        <v>900156264</v>
      </c>
      <c r="G354" s="27" t="s">
        <v>48</v>
      </c>
      <c r="H354" s="46">
        <v>860007336</v>
      </c>
      <c r="I354" s="27" t="s">
        <v>90</v>
      </c>
      <c r="J354" s="29">
        <v>44837</v>
      </c>
      <c r="K354" s="50">
        <v>2645777579.4400001</v>
      </c>
    </row>
    <row r="355" spans="1:11" x14ac:dyDescent="0.25">
      <c r="A355" s="27" t="s">
        <v>182</v>
      </c>
      <c r="B355" s="43" t="s">
        <v>185</v>
      </c>
      <c r="C355" s="28" t="s">
        <v>25</v>
      </c>
      <c r="D355" s="27" t="s">
        <v>27</v>
      </c>
      <c r="E355" s="44" t="s">
        <v>30</v>
      </c>
      <c r="F355" s="47">
        <v>900156264</v>
      </c>
      <c r="G355" s="27" t="s">
        <v>48</v>
      </c>
      <c r="H355" s="47">
        <v>890205361</v>
      </c>
      <c r="I355" s="27" t="s">
        <v>143</v>
      </c>
      <c r="J355" s="29">
        <v>44833</v>
      </c>
      <c r="K355" s="51">
        <v>377687396.38999999</v>
      </c>
    </row>
    <row r="356" spans="1:11" x14ac:dyDescent="0.25">
      <c r="A356" s="27" t="s">
        <v>182</v>
      </c>
      <c r="B356" s="43" t="s">
        <v>185</v>
      </c>
      <c r="C356" s="28" t="s">
        <v>25</v>
      </c>
      <c r="D356" s="27" t="s">
        <v>27</v>
      </c>
      <c r="E356" s="44" t="s">
        <v>31</v>
      </c>
      <c r="F356" s="47">
        <v>900156264</v>
      </c>
      <c r="G356" s="27" t="s">
        <v>48</v>
      </c>
      <c r="H356" s="47">
        <v>890205361</v>
      </c>
      <c r="I356" s="27" t="s">
        <v>143</v>
      </c>
      <c r="J356" s="29">
        <v>44833</v>
      </c>
      <c r="K356" s="51">
        <v>92084527.549999997</v>
      </c>
    </row>
    <row r="357" spans="1:11" x14ac:dyDescent="0.25">
      <c r="A357" s="27" t="s">
        <v>182</v>
      </c>
      <c r="B357" s="43" t="s">
        <v>184</v>
      </c>
      <c r="C357" s="13" t="s">
        <v>25</v>
      </c>
      <c r="D357" s="27" t="s">
        <v>27</v>
      </c>
      <c r="E357" s="44" t="s">
        <v>30</v>
      </c>
      <c r="F357" s="48">
        <v>900156264</v>
      </c>
      <c r="G357" s="27" t="s">
        <v>48</v>
      </c>
      <c r="H357" s="48">
        <v>890205361</v>
      </c>
      <c r="I357" s="27" t="s">
        <v>143</v>
      </c>
      <c r="J357" s="29">
        <v>44833</v>
      </c>
      <c r="K357" s="51">
        <v>570071663.80999994</v>
      </c>
    </row>
    <row r="358" spans="1:11" x14ac:dyDescent="0.25">
      <c r="A358" s="27" t="s">
        <v>182</v>
      </c>
      <c r="B358" s="43" t="s">
        <v>184</v>
      </c>
      <c r="C358" s="13" t="s">
        <v>25</v>
      </c>
      <c r="D358" s="27" t="s">
        <v>27</v>
      </c>
      <c r="E358" s="44" t="s">
        <v>31</v>
      </c>
      <c r="F358" s="48">
        <v>900156264</v>
      </c>
      <c r="G358" s="27" t="s">
        <v>48</v>
      </c>
      <c r="H358" s="48">
        <v>890205361</v>
      </c>
      <c r="I358" s="27" t="s">
        <v>143</v>
      </c>
      <c r="J358" s="29">
        <v>44833</v>
      </c>
      <c r="K358" s="51">
        <v>115318056.8</v>
      </c>
    </row>
    <row r="359" spans="1:11" x14ac:dyDescent="0.25">
      <c r="A359" s="55" t="s">
        <v>190</v>
      </c>
      <c r="K359" s="54">
        <f>SUM(K8:K358)</f>
        <v>32176971959.399994</v>
      </c>
    </row>
  </sheetData>
  <sheetProtection algorithmName="SHA-512" hashValue="LrzJA7v0/vkWOT6iDP3xMuIpe6ntoBMEr1+T6bX4NwA2whJ4OkNHhSoez5kUlFzB9pxGQ4YPq07FrvIG880HNQ==" saltValue="veU/2N3CzCqOaJNSWLHq8w==" spinCount="100000" sheet="1" objects="1" scenarios="1"/>
  <autoFilter ref="A7:M7" xr:uid="{DD411F8F-9064-4D4D-96AC-8EE7C842E636}"/>
  <mergeCells count="5">
    <mergeCell ref="A1:B5"/>
    <mergeCell ref="D1:I3"/>
    <mergeCell ref="J1:L5"/>
    <mergeCell ref="D4:I5"/>
    <mergeCell ref="A6:L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a89a2212-8ffe-4f56-88b2-5e2fabe15bb8">2022</A_x00f1_o>
    <Fecha_x0020_de_x0020_publicaci_x00f3_n xmlns="a89a2212-8ffe-4f56-88b2-5e2fabe15bb8">2022-11-10T05:00:00+00:00</Fecha_x0020_de_x0020_publicaci_x00f3_n>
    <Fecha xmlns="a89a2212-8ffe-4f56-88b2-5e2fabe15bb8">9</Fecha>
    <Descripci_x00f3_n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A54C84D9-40F3-40A1-B91D-785FE051115B}"/>
</file>

<file path=customXml/itemProps2.xml><?xml version="1.0" encoding="utf-8"?>
<ds:datastoreItem xmlns:ds="http://schemas.openxmlformats.org/officeDocument/2006/customXml" ds:itemID="{0AB8ADF8-D9F7-427B-BAEB-BB5F13FDBFD5}"/>
</file>

<file path=customXml/itemProps3.xml><?xml version="1.0" encoding="utf-8"?>
<ds:datastoreItem xmlns:ds="http://schemas.openxmlformats.org/officeDocument/2006/customXml" ds:itemID="{A21A6043-6AF5-4E98-A6C0-F5DAA2F36F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EPS</vt:lpstr>
      <vt:lpstr>GIRO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2022-08-02T19:12:35Z</dcterms:created>
  <dcterms:modified xsi:type="dcterms:W3CDTF">2022-11-10T23:06:01Z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